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5775" activeTab="0"/>
  </bookViews>
  <sheets>
    <sheet name="VHI" sheetId="1" r:id="rId1"/>
    <sheet name="VHI Comments" sheetId="2" r:id="rId2"/>
    <sheet name="Laya" sheetId="3" r:id="rId3"/>
    <sheet name="Laya withdrawn plans" sheetId="4" r:id="rId4"/>
    <sheet name="Laya Ortho" sheetId="5" r:id="rId5"/>
    <sheet name="Irish Life" sheetId="6" r:id="rId6"/>
    <sheet name="Irish Life 2" sheetId="7" r:id="rId7"/>
    <sheet name="Aviva changes" sheetId="8" r:id="rId8"/>
    <sheet name="GloHealth" sheetId="9" r:id="rId9"/>
    <sheet name="Sheet1" sheetId="10" r:id="rId10"/>
  </sheets>
  <definedNames>
    <definedName name="_xlnm.Print_Area" localSheetId="7">'Aviva changes'!$A$1:$D$47</definedName>
    <definedName name="_xlnm.Print_Area" localSheetId="3">'Laya withdrawn plans'!$A$1:$D$26</definedName>
    <definedName name="_xlnm.Print_Area" localSheetId="0">'VHI'!$A$1:$D$42</definedName>
  </definedNames>
  <calcPr fullCalcOnLoad="1"/>
</workbook>
</file>

<file path=xl/sharedStrings.xml><?xml version="1.0" encoding="utf-8"?>
<sst xmlns="http://schemas.openxmlformats.org/spreadsheetml/2006/main" count="1411" uniqueCount="731">
  <si>
    <t xml:space="preserve">Semi Private Shortfall </t>
  </si>
  <si>
    <t>Private Shortfall (if requesting  a private room)</t>
  </si>
  <si>
    <t>Excess per Claim</t>
  </si>
  <si>
    <t>No Excess</t>
  </si>
  <si>
    <t>55% Total Bill</t>
  </si>
  <si>
    <t>40% of Total Bill</t>
  </si>
  <si>
    <t>Full Cover</t>
  </si>
  <si>
    <t>€75 Excess</t>
  </si>
  <si>
    <t>€75 Shortfall  per night</t>
  </si>
  <si>
    <t xml:space="preserve">Full Cover </t>
  </si>
  <si>
    <t>€75 Shortfall per night</t>
  </si>
  <si>
    <t>Semi Private Shortfall</t>
  </si>
  <si>
    <t>Private Shortfall (If requesting a private room)</t>
  </si>
  <si>
    <t>Essential Starter</t>
  </si>
  <si>
    <t>NO COVER</t>
  </si>
  <si>
    <t>€125 per claim</t>
  </si>
  <si>
    <t>Essential Gold</t>
  </si>
  <si>
    <t>Company Care (Excess)</t>
  </si>
  <si>
    <t>40% of total bill</t>
  </si>
  <si>
    <t>55% of total bill</t>
  </si>
  <si>
    <t>Patients label</t>
  </si>
  <si>
    <t>Date of admission:</t>
  </si>
  <si>
    <t xml:space="preserve">I the understand agree whether signing as patient or as agent that in consideration of the services rendered to the patient he/she understakes to pay the </t>
  </si>
  <si>
    <t>for whatever reason, I hereby undertake to discharge the account.</t>
  </si>
  <si>
    <t>Credit Union Family</t>
  </si>
  <si>
    <t>€75 Shortfall  per night + €75 excess</t>
  </si>
  <si>
    <t>Teachers/Nurses Plan</t>
  </si>
  <si>
    <t>€80 Excess</t>
  </si>
  <si>
    <t>Date:</t>
  </si>
  <si>
    <t>Witness:</t>
  </si>
  <si>
    <t>25% shortfall semi-private rate</t>
  </si>
  <si>
    <t>€420 per day</t>
  </si>
  <si>
    <t>€420 per night</t>
  </si>
  <si>
    <t>€255 per day</t>
  </si>
  <si>
    <t>€255 per night</t>
  </si>
  <si>
    <t>€110 per night</t>
  </si>
  <si>
    <t>€125 Excess</t>
  </si>
  <si>
    <t>€75 excess</t>
  </si>
  <si>
    <t>Essential Health</t>
  </si>
  <si>
    <t>€75 excess OPD/DC</t>
  </si>
  <si>
    <t>AA Plan Level 2</t>
  </si>
  <si>
    <t>€125 Excess In/pt</t>
  </si>
  <si>
    <t>Business Plan Executive</t>
  </si>
  <si>
    <t>€100 Excess</t>
  </si>
  <si>
    <t>€75 Shortfall per night + €100 Excess</t>
  </si>
  <si>
    <t>€75 Shortfall per night + €75 Excess</t>
  </si>
  <si>
    <t>€75 Shortfall per night + €80 Excess</t>
  </si>
  <si>
    <t>€50 per night</t>
  </si>
  <si>
    <t>Outpatient/Side Room/Daycare Shortfall (Echo not covered)</t>
  </si>
  <si>
    <t>First Plan / Family Plan</t>
  </si>
  <si>
    <t xml:space="preserve">OPD/Side Room/Daycare </t>
  </si>
  <si>
    <t>Essential Choice</t>
  </si>
  <si>
    <t>€400 per day</t>
  </si>
  <si>
    <t>€400 per night</t>
  </si>
  <si>
    <t>Smart Plan / Market Plan</t>
  </si>
  <si>
    <t>Celestica Plan</t>
  </si>
  <si>
    <t>Aviva Health Plan / Market Plan</t>
  </si>
  <si>
    <t>Business Plan Hospital Plus</t>
  </si>
  <si>
    <t>Health Plan 1001</t>
  </si>
  <si>
    <t>Health Plan 1002</t>
  </si>
  <si>
    <t>Level 2:   Me / I / We / Total Life</t>
  </si>
  <si>
    <t>Level 2:   I/We with Excess</t>
  </si>
  <si>
    <t>Signed:______________________________________________</t>
  </si>
  <si>
    <t>Level 2:   Access</t>
  </si>
  <si>
    <t>Level 2:   Health Excess</t>
  </si>
  <si>
    <r>
      <t xml:space="preserve">Full Cover </t>
    </r>
    <r>
      <rPr>
        <i/>
        <sz val="8"/>
        <rFont val="Arial"/>
        <family val="2"/>
      </rPr>
      <t>(see note*)</t>
    </r>
  </si>
  <si>
    <r>
      <t xml:space="preserve">€125 Excess </t>
    </r>
    <r>
      <rPr>
        <i/>
        <sz val="8"/>
        <rFont val="Arial"/>
        <family val="2"/>
      </rPr>
      <t>(see note*)</t>
    </r>
  </si>
  <si>
    <t>Excess is exempt for radiotherapy and maternity claims only.  Excess is applicable to each claim for chemotherapy and haemochromatosis</t>
  </si>
  <si>
    <t>€75 Excess (20% O/O)</t>
  </si>
  <si>
    <t>Full Cover (20% O/O)</t>
  </si>
  <si>
    <t>€125 Excess (20% O/O)</t>
  </si>
  <si>
    <t>€150 Excess (20% O/O)</t>
  </si>
  <si>
    <t>Full Cover (20%)</t>
  </si>
  <si>
    <t>€50 excess per night (20% O/O)</t>
  </si>
  <si>
    <t>Company Plan Executive / Company Plan Executive Excess</t>
  </si>
  <si>
    <t>Full Cover (20% O/O))</t>
  </si>
  <si>
    <t>Company Plan Plus Select / Corporate Plan</t>
  </si>
  <si>
    <t>€75 excess (20% O/O)</t>
  </si>
  <si>
    <t>Shared</t>
  </si>
  <si>
    <t>Diff between private &amp; shared</t>
  </si>
  <si>
    <t>Diff between private &amp; shared (20% O/O shared rate)</t>
  </si>
  <si>
    <t>Diff between private &amp; shared + €75 excess</t>
  </si>
  <si>
    <t>Diff between private &amp; shared + €75 excess (20% O/O shared rate)</t>
  </si>
  <si>
    <t>Diff between private &amp; shared + €150 excess (20% O/O shared rate)</t>
  </si>
  <si>
    <t>Diff between private &amp; shared + €125 excess (20% O/O shared rate)</t>
  </si>
  <si>
    <t>€50 excess per night (20% O/O shared rate)</t>
  </si>
  <si>
    <t>€50 excess per night + €75 excess (20% O/O shared rate)</t>
  </si>
  <si>
    <t>€50 excess per night + €125 excess (20% O/O shared rate)</t>
  </si>
  <si>
    <t>€150 excess per day (20% O/O shared rate)</t>
  </si>
  <si>
    <t>50% of shared rate + diff between private &amp; shared</t>
  </si>
  <si>
    <t>One Plan 500 (*inpt excess payable only twice in policy year)</t>
  </si>
  <si>
    <t>€50 excess per night (20% O/O )</t>
  </si>
  <si>
    <t>Level 2:   Everyday / Complete Health / Nurses/Teachers</t>
  </si>
  <si>
    <t>Biz Plan / Biz Plan Plus</t>
  </si>
  <si>
    <t>Health Value Plan</t>
  </si>
  <si>
    <t>Health Starter Plan</t>
  </si>
  <si>
    <t>50% shortfall</t>
  </si>
  <si>
    <t>50% shortfall shared rate</t>
  </si>
  <si>
    <t xml:space="preserve">50% shortfall </t>
  </si>
  <si>
    <t>40% shortfall shared rate</t>
  </si>
  <si>
    <t xml:space="preserve">40% shortfall </t>
  </si>
  <si>
    <t>25% shortfall of shared rate</t>
  </si>
  <si>
    <r>
      <t xml:space="preserve">Diff between private &amp; shared </t>
    </r>
    <r>
      <rPr>
        <i/>
        <sz val="8"/>
        <rFont val="Arial"/>
        <family val="2"/>
      </rPr>
      <t>(see note*)</t>
    </r>
  </si>
  <si>
    <r>
      <t xml:space="preserve">Diff between private &amp; shared + €125 excess </t>
    </r>
    <r>
      <rPr>
        <i/>
        <sz val="8"/>
        <rFont val="Arial"/>
        <family val="2"/>
      </rPr>
      <t>(see note*)</t>
    </r>
  </si>
  <si>
    <t>Essential First</t>
  </si>
  <si>
    <t>€430 per day</t>
  </si>
  <si>
    <t>€430 per night</t>
  </si>
  <si>
    <t>Essential Connect</t>
  </si>
  <si>
    <r>
      <t>Full Cover (</t>
    </r>
    <r>
      <rPr>
        <i/>
        <sz val="8"/>
        <rFont val="Arial"/>
        <family val="2"/>
      </rPr>
      <t>see note*)</t>
    </r>
  </si>
  <si>
    <r>
      <t xml:space="preserve">€75 Excess </t>
    </r>
    <r>
      <rPr>
        <i/>
        <sz val="8"/>
        <rFont val="Arial"/>
        <family val="2"/>
      </rPr>
      <t>(see note*)</t>
    </r>
  </si>
  <si>
    <r>
      <t xml:space="preserve">Diff between private &amp; shared + €75 excess </t>
    </r>
    <r>
      <rPr>
        <i/>
        <sz val="8"/>
        <rFont val="Arial"/>
        <family val="2"/>
      </rPr>
      <t>(see note*)</t>
    </r>
  </si>
  <si>
    <r>
      <t xml:space="preserve">€50 nightly excess </t>
    </r>
    <r>
      <rPr>
        <i/>
        <sz val="8"/>
        <rFont val="Arial"/>
        <family val="2"/>
      </rPr>
      <t>(see note*)</t>
    </r>
  </si>
  <si>
    <t>Family Value</t>
  </si>
  <si>
    <r>
      <t xml:space="preserve">Diff between private &amp; shared + €250 excess </t>
    </r>
    <r>
      <rPr>
        <i/>
        <sz val="8"/>
        <rFont val="Arial"/>
        <family val="2"/>
      </rPr>
      <t>(see note*)</t>
    </r>
  </si>
  <si>
    <t>€50 excess per night + €100 excess (20% O/O shared rate)</t>
  </si>
  <si>
    <t>€100 Excess (20% O/O)</t>
  </si>
  <si>
    <r>
      <t>Diff between private &amp; shared + €75 excess</t>
    </r>
    <r>
      <rPr>
        <i/>
        <sz val="8"/>
        <rFont val="Arial"/>
        <family val="2"/>
      </rPr>
      <t>(see note*)</t>
    </r>
  </si>
  <si>
    <t>Nurses' Plan Select / Teachers' Plan Select</t>
  </si>
  <si>
    <t>One Plan 250 / Nurses One Plan 250 / Teachers One Plan 250 (*Inpt excess payable only twice in policy year)</t>
  </si>
  <si>
    <t>Business Plan Choice</t>
  </si>
  <si>
    <t>Nurses/Teachers Choice</t>
  </si>
  <si>
    <t>40% shortfall</t>
  </si>
  <si>
    <t>Good</t>
  </si>
  <si>
    <t>GloHealth  Excess &amp; Shortfall - BON SECOURS HOSPITAL CORK.</t>
  </si>
  <si>
    <t xml:space="preserve">Outpatient/Side Room/Daycare Shortfall </t>
  </si>
  <si>
    <t>40% of shared rate + diff between private &amp; shared</t>
  </si>
  <si>
    <t>Better</t>
  </si>
  <si>
    <t>€50 excess</t>
  </si>
  <si>
    <t>Full cover</t>
  </si>
  <si>
    <t>Ultra</t>
  </si>
  <si>
    <t>Ultimate</t>
  </si>
  <si>
    <t>Basic</t>
  </si>
  <si>
    <t>HealthWise Plus (No Excess)</t>
  </si>
  <si>
    <t>€150 per night</t>
  </si>
  <si>
    <r>
      <t xml:space="preserve">40% shortfall </t>
    </r>
    <r>
      <rPr>
        <i/>
        <sz val="8"/>
        <rFont val="Arial"/>
        <family val="2"/>
      </rPr>
      <t>(see note ")</t>
    </r>
  </si>
  <si>
    <t>Level 1:   Postbank Health /  Postbank Daily</t>
  </si>
  <si>
    <t>Level 2:   Postbank Health / Postbank Daily</t>
  </si>
  <si>
    <t>Laya  Excess &amp; Shortfalls - BON SECOURS HOSPITAL CORK</t>
  </si>
  <si>
    <t>Level 2:   Hospital / Hospital (Nurses/Teachers) / Health Plan 02</t>
  </si>
  <si>
    <t>HealthPlus Excess 150</t>
  </si>
  <si>
    <t>€150 Excess</t>
  </si>
  <si>
    <t xml:space="preserve">€150 Excess </t>
  </si>
  <si>
    <t>Diff between private &amp; shared + €150 excess</t>
  </si>
  <si>
    <t>Diff between private &amp; shared + €100 excess (20% O/O shared rate)</t>
  </si>
  <si>
    <t>Total Health Plus</t>
  </si>
  <si>
    <t>€100 per claim</t>
  </si>
  <si>
    <r>
      <t xml:space="preserve">€75 Excess </t>
    </r>
    <r>
      <rPr>
        <i/>
        <sz val="8"/>
        <rFont val="Arial"/>
        <family val="2"/>
      </rPr>
      <t>(see note ")</t>
    </r>
  </si>
  <si>
    <t xml:space="preserve">Diff between private &amp; shared </t>
  </si>
  <si>
    <t>Essential Connect Saver</t>
  </si>
  <si>
    <t>€250 per claim</t>
  </si>
  <si>
    <t>34% shortfall</t>
  </si>
  <si>
    <t>35% shortfall (see note^)</t>
  </si>
  <si>
    <t>* From  31/03/13 40% shortfall on day care admissions for renewals &amp; new members</t>
  </si>
  <si>
    <t>€175 per claim</t>
  </si>
  <si>
    <t>Health Sense Connect</t>
  </si>
  <si>
    <t>€50 per claim</t>
  </si>
  <si>
    <t>PMI 15 11"</t>
  </si>
  <si>
    <t>One Plan 150 (*inpt excess payable only twice in policy year)</t>
  </si>
  <si>
    <t>Essential Value 500</t>
  </si>
  <si>
    <t>€500 per claim</t>
  </si>
  <si>
    <t>€150 excess</t>
  </si>
  <si>
    <r>
      <t xml:space="preserve">Diff between private &amp; shared + €150 excess </t>
    </r>
    <r>
      <rPr>
        <i/>
        <sz val="8"/>
        <rFont val="Arial"/>
        <family val="2"/>
      </rPr>
      <t>(see note*)</t>
    </r>
  </si>
  <si>
    <r>
      <t xml:space="preserve">€150 Excess </t>
    </r>
    <r>
      <rPr>
        <i/>
        <sz val="8"/>
        <rFont val="Arial"/>
        <family val="2"/>
      </rPr>
      <t>(see note*)</t>
    </r>
  </si>
  <si>
    <t>€175 per night + ex</t>
  </si>
  <si>
    <t>€165 per night + ex</t>
  </si>
  <si>
    <t>Flex 125 Choice / Flex 125 Explore / Flex 125 Plus</t>
  </si>
  <si>
    <t>€100 per night + ex</t>
  </si>
  <si>
    <t>Flex 250 Choice / Flex 250 Explore / Flex 250 Plus</t>
  </si>
  <si>
    <t>Flex 500 Choice / Flex 500 Explore / Flex 500 Plus</t>
  </si>
  <si>
    <t>See note</t>
  </si>
  <si>
    <t>Essential Connect Family - NOTE: ex €300 per policy per year</t>
  </si>
  <si>
    <t>€250 per night - see note</t>
  </si>
  <si>
    <t>€250 per night + ex</t>
  </si>
  <si>
    <t>€127 per night + ex</t>
  </si>
  <si>
    <t>€280 per night + ex</t>
  </si>
  <si>
    <t>€110 per night + ex</t>
  </si>
  <si>
    <t>€150 per night + ex</t>
  </si>
  <si>
    <t xml:space="preserve">Private Shortfall </t>
  </si>
  <si>
    <t>Diff between private &amp; shared + €125 excess</t>
  </si>
  <si>
    <t>HealthPlus Excess 250</t>
  </si>
  <si>
    <t>Diff between private &amp; shared + €250 excess</t>
  </si>
  <si>
    <t>€100 excess^</t>
  </si>
  <si>
    <t>^ Excess increased from €75 to €100 from  31/12/13</t>
  </si>
  <si>
    <t>" Private room excess reduced to €100 from  31/12/13</t>
  </si>
  <si>
    <t>Policy</t>
  </si>
  <si>
    <t>Date of change</t>
  </si>
  <si>
    <t>€75 excess per claim</t>
  </si>
  <si>
    <r>
      <t xml:space="preserve">€100 excess </t>
    </r>
    <r>
      <rPr>
        <i/>
        <sz val="8"/>
        <rFont val="Arial"/>
        <family val="2"/>
      </rPr>
      <t>(co-pay)</t>
    </r>
  </si>
  <si>
    <r>
      <t xml:space="preserve">€200 excess per night </t>
    </r>
    <r>
      <rPr>
        <i/>
        <sz val="8"/>
        <rFont val="Arial"/>
        <family val="2"/>
      </rPr>
      <t>(co-pay)</t>
    </r>
  </si>
  <si>
    <r>
      <t xml:space="preserve">€100 excess </t>
    </r>
    <r>
      <rPr>
        <i/>
        <sz val="8"/>
        <rFont val="Arial"/>
        <family val="2"/>
      </rPr>
      <t>(co pay)</t>
    </r>
  </si>
  <si>
    <r>
      <t xml:space="preserve">€200 excess per night </t>
    </r>
    <r>
      <rPr>
        <i/>
        <sz val="8"/>
        <rFont val="Arial"/>
        <family val="2"/>
      </rPr>
      <t>(co pay)</t>
    </r>
  </si>
  <si>
    <r>
      <t xml:space="preserve">Full cover </t>
    </r>
    <r>
      <rPr>
        <i/>
        <sz val="8"/>
        <rFont val="Arial"/>
        <family val="2"/>
      </rPr>
      <t>(co pay)</t>
    </r>
  </si>
  <si>
    <r>
      <t xml:space="preserve">€100" excess per night </t>
    </r>
    <r>
      <rPr>
        <i/>
        <sz val="8"/>
        <rFont val="Arial"/>
        <family val="2"/>
      </rPr>
      <t>(co pay)</t>
    </r>
  </si>
  <si>
    <t>Better Saver Plan   Note: ex €500 per policy per year</t>
  </si>
  <si>
    <r>
      <t xml:space="preserve">See note </t>
    </r>
    <r>
      <rPr>
        <i/>
        <sz val="8"/>
        <rFont val="Arial"/>
        <family val="2"/>
      </rPr>
      <t>(co pay)</t>
    </r>
  </si>
  <si>
    <t>~ See attached list      *  Inpt ex payable twice in policy year      ^ Ex €100 from 12/12/2013</t>
  </si>
  <si>
    <t>Nurses' Plan  / Teachers' Plan</t>
  </si>
  <si>
    <t>Level 2:   Family Health / Hospital Excess</t>
  </si>
  <si>
    <t>Level 2:   Hospital Day 2 Day / Nurses/Teachers Day 2 Day</t>
  </si>
  <si>
    <t>OPD/Side Room/Daycare Shortfall (ECHO not covered from 01/03/14)</t>
  </si>
  <si>
    <t>Company Care Choice  / Connect Choice</t>
  </si>
  <si>
    <t>Laya Health</t>
  </si>
  <si>
    <t>From 1 May 2014 for new and renewing members:</t>
  </si>
  <si>
    <t>If one of the specified orthopaedic procedures (hip &amp; knee replacements) is carried out in a private hospital other than the Galway Clinic or Beacon, an excess will not be applied, where one would usually be applicable under the terms of the plan.</t>
  </si>
  <si>
    <t>Advantage 125 Choice</t>
  </si>
  <si>
    <t>Advantage 125 Explore</t>
  </si>
  <si>
    <t>Advantage 125 Plus</t>
  </si>
  <si>
    <t>Advantage 250 Choice</t>
  </si>
  <si>
    <t>Advantage 250 Explore</t>
  </si>
  <si>
    <t>Advantage 250 Plus</t>
  </si>
  <si>
    <t>Advantage 500 Choice</t>
  </si>
  <si>
    <t>Advantage 500 Explore</t>
  </si>
  <si>
    <t>Advantage 500 Plus</t>
  </si>
  <si>
    <t>Company Care Gold</t>
  </si>
  <si>
    <t>Company Care Plus</t>
  </si>
  <si>
    <t>Company Care Premium No Excess</t>
  </si>
  <si>
    <t>Company Care Premium with Excess</t>
  </si>
  <si>
    <t>CompanyCare (Excess)</t>
  </si>
  <si>
    <t>CompanyCare (No Excess)</t>
  </si>
  <si>
    <t>CompanyCare Choice</t>
  </si>
  <si>
    <t>CompanyHealth Plus (Excess)</t>
  </si>
  <si>
    <t>CompanyHealth Plus (No Excess)</t>
  </si>
  <si>
    <t>Complete Care</t>
  </si>
  <si>
    <t>ConnectCare</t>
  </si>
  <si>
    <t>ConnectCare 500</t>
  </si>
  <si>
    <t>ConnectChoice</t>
  </si>
  <si>
    <t>ConnectChoice 500</t>
  </si>
  <si>
    <t>Essential Complete</t>
  </si>
  <si>
    <t>Essential Connect Family</t>
  </si>
  <si>
    <t>Essential Plus (Excess &amp; No Excess)</t>
  </si>
  <si>
    <t>Essential Select</t>
  </si>
  <si>
    <t>FamilyCare</t>
  </si>
  <si>
    <t>Flex 125 Choice</t>
  </si>
  <si>
    <t>Flex 125 Explore</t>
  </si>
  <si>
    <t>Flex 250 Choice</t>
  </si>
  <si>
    <t>Flex 250 Explore</t>
  </si>
  <si>
    <t>Flex 250 Plus</t>
  </si>
  <si>
    <t>Flex 500 Choice</t>
  </si>
  <si>
    <t>Flex 500 Explore</t>
  </si>
  <si>
    <t>Flex 500 Plus</t>
  </si>
  <si>
    <t>Health Manager</t>
  </si>
  <si>
    <t>Health Manager Gold</t>
  </si>
  <si>
    <t>Health Manager Silver</t>
  </si>
  <si>
    <t>Health Sense (Excess)</t>
  </si>
  <si>
    <t>Health Sense Complete</t>
  </si>
  <si>
    <t>Health Smart</t>
  </si>
  <si>
    <t>Health Smart Family</t>
  </si>
  <si>
    <t>PersonalCare</t>
  </si>
  <si>
    <t>SimplyHealth (Excess)</t>
  </si>
  <si>
    <t>SimplyHealth Choice</t>
  </si>
  <si>
    <t>SimplyHealth Connect</t>
  </si>
  <si>
    <t>Teach Plus</t>
  </si>
  <si>
    <t>Total Health Choice</t>
  </si>
  <si>
    <t>Total Health Complete</t>
  </si>
  <si>
    <t>Total Health No Excess</t>
  </si>
  <si>
    <t>Total Health Select</t>
  </si>
  <si>
    <t>ORTHOPAEDIC NOTE:  From 01/05/2014 no excess applicable for new and renewing members for codes 3910, 3911, 3660, 3661 &amp; 3666.  See attached listing for relevant plans</t>
  </si>
  <si>
    <t>Net More 100 / Net More 100 Extra Cardiac</t>
  </si>
  <si>
    <t>Net More 300 / Net More 300 Extra Cardiac</t>
  </si>
  <si>
    <r>
      <t xml:space="preserve">€300 excess </t>
    </r>
    <r>
      <rPr>
        <i/>
        <sz val="8"/>
        <rFont val="Arial"/>
        <family val="2"/>
      </rPr>
      <t>(co-pay)</t>
    </r>
  </si>
  <si>
    <t>Net More 500 / Net More 500 Extra Cardiac</t>
  </si>
  <si>
    <r>
      <t xml:space="preserve">€500 excess </t>
    </r>
    <r>
      <rPr>
        <i/>
        <sz val="8"/>
        <rFont val="Arial"/>
        <family val="2"/>
      </rPr>
      <t>(co-pay)</t>
    </r>
  </si>
  <si>
    <t>Net Most 100 / Net Most 100 Extra Cardiac</t>
  </si>
  <si>
    <t>Net Most 300 / Net Most 300 Extra Cardiac</t>
  </si>
  <si>
    <t>Net Most 500 / Net Most 500 Extra Cardiac</t>
  </si>
  <si>
    <r>
      <t xml:space="preserve">Shared rate + €100 excess </t>
    </r>
    <r>
      <rPr>
        <i/>
        <sz val="8"/>
        <rFont val="Arial"/>
        <family val="2"/>
      </rPr>
      <t>(co-pay)</t>
    </r>
  </si>
  <si>
    <r>
      <t xml:space="preserve">Shared rate + €300 excess </t>
    </r>
    <r>
      <rPr>
        <i/>
        <sz val="8"/>
        <rFont val="Arial"/>
        <family val="2"/>
      </rPr>
      <t>(co-pay)</t>
    </r>
  </si>
  <si>
    <r>
      <t xml:space="preserve">Shared rate + €500 excess </t>
    </r>
    <r>
      <rPr>
        <i/>
        <sz val="8"/>
        <rFont val="Arial"/>
        <family val="2"/>
      </rPr>
      <t>(co-pay)</t>
    </r>
  </si>
  <si>
    <t>Net More 300 Extra Privacy / Net More 300 Extra Privacy &amp;  Extra Cardiac</t>
  </si>
  <si>
    <t>Net More 500 Extra Privacy / Net More 300 Extra Privacy &amp; Extra Cardiac</t>
  </si>
  <si>
    <t>Net Most 100 Extra Privacy / Net Most 100 Extra Privacy &amp; Extra Cardiac</t>
  </si>
  <si>
    <t>Net Most 300 Extra Privacy / Net Most 300 Extra Privacy &amp; Extra Cardiac</t>
  </si>
  <si>
    <t>_______________________</t>
  </si>
  <si>
    <t xml:space="preserve">account of the Hospital in accordance with the prevailing rates and terms of the Hospital. If payment is not made directly to the Hospital by the insurers, </t>
  </si>
  <si>
    <t>Be Fit 1</t>
  </si>
  <si>
    <t>Diff between private &amp; shared + €250 Excess</t>
  </si>
  <si>
    <t>Be Fit 2</t>
  </si>
  <si>
    <t>Be Fit 3</t>
  </si>
  <si>
    <t>Essential Connect Health</t>
  </si>
  <si>
    <t>€150 per claim</t>
  </si>
  <si>
    <t>Control 150 Connect / Control 150 Create / Control 150 Secure / Control 150 Total</t>
  </si>
  <si>
    <t>€300 per claim</t>
  </si>
  <si>
    <t>€450 per claim</t>
  </si>
  <si>
    <t>€600 per claim</t>
  </si>
  <si>
    <t>Empower Connect / Empower Create / Empower Secure</t>
  </si>
  <si>
    <t>No excess</t>
  </si>
  <si>
    <t>Control 150 Connect</t>
  </si>
  <si>
    <t>Control 150 Create</t>
  </si>
  <si>
    <t>Control 150 Secure</t>
  </si>
  <si>
    <t>Control 150 Total</t>
  </si>
  <si>
    <t>Control 300 Connect</t>
  </si>
  <si>
    <t>Control 300 Create</t>
  </si>
  <si>
    <t>Control 300 Secure</t>
  </si>
  <si>
    <t>Control 300 Total</t>
  </si>
  <si>
    <t>Control 450 Connect</t>
  </si>
  <si>
    <t>Control 450 Create</t>
  </si>
  <si>
    <t>Control 450 Secure</t>
  </si>
  <si>
    <t xml:space="preserve">Control 450 Total </t>
  </si>
  <si>
    <t>Control 600 Connect</t>
  </si>
  <si>
    <t>Control 600 Create</t>
  </si>
  <si>
    <t>Control 600 Secure</t>
  </si>
  <si>
    <t>Control 600 Total</t>
  </si>
  <si>
    <t>Empower 150 Connect</t>
  </si>
  <si>
    <t>Empower 150 Create</t>
  </si>
  <si>
    <t>Empower Secure</t>
  </si>
  <si>
    <t>Empower Connect</t>
  </si>
  <si>
    <t>Empower Create</t>
  </si>
  <si>
    <t>Flex 125 Plus</t>
  </si>
  <si>
    <t>ConnectCare 100</t>
  </si>
  <si>
    <t>Good Saver Plan discountinued from 01/09/14</t>
  </si>
  <si>
    <t>Activate Hospital</t>
  </si>
  <si>
    <t>Better Choice</t>
  </si>
  <si>
    <r>
      <t xml:space="preserve">€125 excess </t>
    </r>
    <r>
      <rPr>
        <i/>
        <sz val="8"/>
        <rFont val="Arial"/>
        <family val="2"/>
      </rPr>
      <t>(co pay)</t>
    </r>
  </si>
  <si>
    <t>Better Pro</t>
  </si>
  <si>
    <t>Best Choice</t>
  </si>
  <si>
    <r>
      <t xml:space="preserve">€75 excess </t>
    </r>
    <r>
      <rPr>
        <i/>
        <sz val="8"/>
        <rFont val="Arial"/>
        <family val="2"/>
      </rPr>
      <t>(co-pay)</t>
    </r>
  </si>
  <si>
    <r>
      <t xml:space="preserve">€100 excess per night </t>
    </r>
    <r>
      <rPr>
        <i/>
        <sz val="8"/>
        <rFont val="Arial"/>
        <family val="2"/>
      </rPr>
      <t>(co pay)</t>
    </r>
  </si>
  <si>
    <t>€150 Ex (40% O/O )</t>
  </si>
  <si>
    <t>€250 Ex* (40% O/O)</t>
  </si>
  <si>
    <t>€150 Ex (40% O/O)</t>
  </si>
  <si>
    <t>€150 Ex* (40% O/O)</t>
  </si>
  <si>
    <t>€500 Ex* (40% O/O)</t>
  </si>
  <si>
    <t>Health Plan:    01</t>
  </si>
  <si>
    <t>Health Plan:    04  /  09</t>
  </si>
  <si>
    <t>Health Plan:    08</t>
  </si>
  <si>
    <t>€125 excess</t>
  </si>
  <si>
    <t>€125 Excess (see note*)</t>
  </si>
  <si>
    <r>
      <t xml:space="preserve">€50 pn </t>
    </r>
    <r>
      <rPr>
        <i/>
        <sz val="8"/>
        <rFont val="Arial"/>
        <family val="2"/>
      </rPr>
      <t>(see note*)</t>
    </r>
  </si>
  <si>
    <t>Health Plan:   20</t>
  </si>
  <si>
    <r>
      <t xml:space="preserve">€100 excess </t>
    </r>
    <r>
      <rPr>
        <i/>
        <sz val="8"/>
        <rFont val="Arial"/>
        <family val="2"/>
      </rPr>
      <t>(see note*)</t>
    </r>
  </si>
  <si>
    <r>
      <t xml:space="preserve">Diff between private &amp; shared + €100 excess  </t>
    </r>
    <r>
      <rPr>
        <i/>
        <sz val="8"/>
        <rFont val="Arial"/>
        <family val="2"/>
      </rPr>
      <t>(see note*)</t>
    </r>
  </si>
  <si>
    <t>Simply Health Plus</t>
  </si>
  <si>
    <t>Better Plan Select Cash</t>
  </si>
  <si>
    <t>Essential Secure  /  Essential Assist</t>
  </si>
  <si>
    <t>Essential  /  Company Health</t>
  </si>
  <si>
    <t>Total Health Complete 175</t>
  </si>
  <si>
    <t>€75 per claim</t>
  </si>
  <si>
    <t>ConnectCare 150</t>
  </si>
  <si>
    <t>Flex 175 Exlore</t>
  </si>
  <si>
    <t>€150 Excess (see note*)</t>
  </si>
  <si>
    <r>
      <t>€150 excess</t>
    </r>
    <r>
      <rPr>
        <i/>
        <sz val="8"/>
        <rFont val="Arial"/>
        <family val="2"/>
      </rPr>
      <t xml:space="preserve"> (see note*)</t>
    </r>
  </si>
  <si>
    <t>Teachers Complete</t>
  </si>
  <si>
    <r>
      <t>"</t>
    </r>
    <r>
      <rPr>
        <b/>
        <i/>
        <u val="single"/>
        <sz val="8"/>
        <rFont val="Arial"/>
        <family val="2"/>
      </rPr>
      <t>No cover for renewals</t>
    </r>
    <r>
      <rPr>
        <b/>
        <i/>
        <sz val="8"/>
        <rFont val="Arial"/>
        <family val="2"/>
      </rPr>
      <t xml:space="preserve"> - PMI 26 12 from 14/04/13  - PMI 16 11 from 01/08/13 - PMI 19 11 &amp; PMI 15 11 from 01/09/13 - Company Plan Extra Level 3  from  28/12/13 - PMI 08 11 from 01/02/14</t>
    </r>
  </si>
  <si>
    <t>PMI 27 12</t>
  </si>
  <si>
    <t>PMI 04 11 (from 01/03/15)</t>
  </si>
  <si>
    <t>Full Cover (40% O/O)</t>
  </si>
  <si>
    <r>
      <t xml:space="preserve">Better Plan Excess Cash </t>
    </r>
    <r>
      <rPr>
        <sz val="8"/>
        <rFont val="Times New Roman"/>
        <family val="1"/>
      </rPr>
      <t>(removed from 01/03/15)</t>
    </r>
  </si>
  <si>
    <t xml:space="preserve">Best </t>
  </si>
  <si>
    <t xml:space="preserve">Company Plan Extra / Level 1 / Level 2 </t>
  </si>
  <si>
    <t xml:space="preserve">No benefit in BSHC </t>
  </si>
  <si>
    <t>PMI  26 12"</t>
  </si>
  <si>
    <t xml:space="preserve">PMI 19 11"  </t>
  </si>
  <si>
    <t>OPD/DC/Shared</t>
  </si>
  <si>
    <t>Pr Rm s/fall</t>
  </si>
  <si>
    <t xml:space="preserve">Plans withdrawn </t>
  </si>
  <si>
    <t xml:space="preserve">Wellplus 1 / Wellplus 3 </t>
  </si>
  <si>
    <t>PMI 06 11 /   33 12</t>
  </si>
  <si>
    <t xml:space="preserve"> Wellplus 2</t>
  </si>
  <si>
    <t xml:space="preserve"> Well Plus 1 (Ex)</t>
  </si>
  <si>
    <t>PMI 17 11  / 24 11</t>
  </si>
  <si>
    <t xml:space="preserve">PMI 08 11" </t>
  </si>
  <si>
    <t xml:space="preserve">Parents &amp; Kids Excess 150 </t>
  </si>
  <si>
    <t>VHI plans withdrawn/change in benefit</t>
  </si>
  <si>
    <t>PMI 01 11  / PMI 02 11</t>
  </si>
  <si>
    <t>PMI 28 12</t>
  </si>
  <si>
    <t>Diff between private &amp; shared + €755 excess (20% O/O shared rate)</t>
  </si>
  <si>
    <t>PMI 30 12</t>
  </si>
  <si>
    <t>Activate More Hospital  / Net More 100 Extra Privacy / Net More 100 Extra Privacy Extra Cardiac</t>
  </si>
  <si>
    <t>Simply Connect</t>
  </si>
  <si>
    <t>€165 per night + ex if applicable</t>
  </si>
  <si>
    <t>Simply Connect Plus</t>
  </si>
  <si>
    <t>Best Plan Ultimate Cash / Best Ultimate Active</t>
  </si>
  <si>
    <t>€150 on first claim per year per member</t>
  </si>
  <si>
    <t>€150 on first two claims per year per member</t>
  </si>
  <si>
    <t>Company Plan Plus Level 1.3</t>
  </si>
  <si>
    <t>€150 ex (20%O/O)</t>
  </si>
  <si>
    <t>€150 excess (20% O/O)</t>
  </si>
  <si>
    <t>Level 2 Hospital Nurses &amp; Teachers</t>
  </si>
  <si>
    <t>Level 2 Hospital Nurses &amp; Teachers with Day to Day</t>
  </si>
  <si>
    <t>1. Private &amp; High Tech Day Case Excess reducing to €50.</t>
  </si>
  <si>
    <t>Level 2 Hospital with Day to Day</t>
  </si>
  <si>
    <t>Business Plan Complete</t>
  </si>
  <si>
    <t>Business Plan Extra</t>
  </si>
  <si>
    <t xml:space="preserve">1. Orthopaedic co-payment reducing to €1,000
</t>
  </si>
  <si>
    <t>Health Plan 02</t>
  </si>
  <si>
    <t>Business Plan Select +</t>
  </si>
  <si>
    <t>Level 2 Family Health with Day to Day</t>
  </si>
  <si>
    <t>Level 2 Hospital</t>
  </si>
  <si>
    <t>Nurses &amp; Teachers Choice</t>
  </si>
  <si>
    <t>Health Plan 08</t>
  </si>
  <si>
    <t>Business Plan Plus</t>
  </si>
  <si>
    <t>Level 2 Family Health</t>
  </si>
  <si>
    <t>Level 2 Hospital Excess</t>
  </si>
  <si>
    <t>Business Plan Select</t>
  </si>
  <si>
    <t>Health Plan 10</t>
  </si>
  <si>
    <t xml:space="preserve">1. Orthopaedic co-payment reducing to €1,500
</t>
  </si>
  <si>
    <t>Health Plan 03</t>
  </si>
  <si>
    <t>Health Plan 06</t>
  </si>
  <si>
    <t>Health Plan 05</t>
  </si>
  <si>
    <t>Health Plan 07</t>
  </si>
  <si>
    <t>Health Plan 16</t>
  </si>
  <si>
    <t>€50 Excess (20% O/O)</t>
  </si>
  <si>
    <t>€50 Excess</t>
  </si>
  <si>
    <t>€150/€500</t>
  </si>
  <si>
    <r>
      <t xml:space="preserve">€500 Excess </t>
    </r>
    <r>
      <rPr>
        <i/>
        <sz val="8"/>
        <rFont val="Arial"/>
        <family val="2"/>
      </rPr>
      <t>(see note*)</t>
    </r>
  </si>
  <si>
    <r>
      <t xml:space="preserve">Full cover - €150 excess per claim </t>
    </r>
    <r>
      <rPr>
        <i/>
        <sz val="8"/>
        <rFont val="Arial"/>
        <family val="2"/>
      </rPr>
      <t>(see note*) (€75 ex from 01/11/15)</t>
    </r>
  </si>
  <si>
    <t>Note*  €2,000 co-payment (or less if on attached listing) on certain orthopaedic procedures  effective from 01/01/2012</t>
  </si>
  <si>
    <t>Classic Health</t>
  </si>
  <si>
    <t>€100 excess</t>
  </si>
  <si>
    <t>€150 excess per claim</t>
  </si>
  <si>
    <t>€300 excess per claim</t>
  </si>
  <si>
    <t>€450 excess per claim</t>
  </si>
  <si>
    <t>€600 excess per claim</t>
  </si>
  <si>
    <t>Kick Off Plus</t>
  </si>
  <si>
    <t>Kick Off Upgrade</t>
  </si>
  <si>
    <r>
      <t xml:space="preserve">€150 excess </t>
    </r>
    <r>
      <rPr>
        <i/>
        <sz val="8"/>
        <rFont val="Arial"/>
        <family val="2"/>
      </rPr>
      <t>(co-pay)</t>
    </r>
  </si>
  <si>
    <r>
      <t xml:space="preserve">Shared rate + €150 excess </t>
    </r>
    <r>
      <rPr>
        <i/>
        <sz val="8"/>
        <rFont val="Arial"/>
        <family val="2"/>
      </rPr>
      <t>(co-pay)</t>
    </r>
  </si>
  <si>
    <t>Bloom Plus</t>
  </si>
  <si>
    <t>€300 excess on 1st 2 claims</t>
  </si>
  <si>
    <t>Shared rate + €300 excess on 1st 2 claims</t>
  </si>
  <si>
    <t>Bloom Star</t>
  </si>
  <si>
    <t>50 excess</t>
  </si>
  <si>
    <r>
      <t xml:space="preserve">€150 excess on 1st 2 claims </t>
    </r>
    <r>
      <rPr>
        <i/>
        <sz val="8"/>
        <rFont val="Arial"/>
        <family val="2"/>
      </rPr>
      <t>(co-pay)</t>
    </r>
  </si>
  <si>
    <r>
      <t xml:space="preserve">Shared rate + €150 excess on 1st 2 claims </t>
    </r>
    <r>
      <rPr>
        <i/>
        <sz val="8"/>
        <rFont val="Arial"/>
        <family val="2"/>
      </rPr>
      <t>(co-pay)</t>
    </r>
  </si>
  <si>
    <t>Nurture Plan</t>
  </si>
  <si>
    <t>Nurture Plus</t>
  </si>
  <si>
    <r>
      <t xml:space="preserve">€300 excess on 1st 2 claims </t>
    </r>
    <r>
      <rPr>
        <i/>
        <sz val="8"/>
        <rFont val="Arial"/>
        <family val="2"/>
      </rPr>
      <t>(co-pay)</t>
    </r>
  </si>
  <si>
    <t>Shared rate + €300 excess on 1st 2 claims (co-pay)</t>
  </si>
  <si>
    <r>
      <t xml:space="preserve">€125 excess on 1st 2 claims </t>
    </r>
    <r>
      <rPr>
        <i/>
        <sz val="8"/>
        <rFont val="Arial"/>
        <family val="2"/>
      </rPr>
      <t>(co-pay)</t>
    </r>
  </si>
  <si>
    <r>
      <t xml:space="preserve">Shared rate + €125 excess on 1st 2 claims </t>
    </r>
    <r>
      <rPr>
        <i/>
        <sz val="8"/>
        <rFont val="Arial"/>
        <family val="2"/>
      </rPr>
      <t>(co-pay)</t>
    </r>
  </si>
  <si>
    <t>Nurture Star</t>
  </si>
  <si>
    <r>
      <t xml:space="preserve">€50 excess on 1st 2 claims </t>
    </r>
    <r>
      <rPr>
        <i/>
        <sz val="8"/>
        <rFont val="Arial"/>
        <family val="2"/>
      </rPr>
      <t>(co-pay)</t>
    </r>
  </si>
  <si>
    <r>
      <t xml:space="preserve">Shared rate + €50 excess on 1st 2 claims </t>
    </r>
    <r>
      <rPr>
        <i/>
        <sz val="8"/>
        <rFont val="Arial"/>
        <family val="2"/>
      </rPr>
      <t>(co-pay)</t>
    </r>
  </si>
  <si>
    <t>Zest Plan</t>
  </si>
  <si>
    <t>Zest Plus</t>
  </si>
  <si>
    <t>Zest Star</t>
  </si>
  <si>
    <r>
      <t xml:space="preserve">Full cover </t>
    </r>
    <r>
      <rPr>
        <i/>
        <sz val="8"/>
        <rFont val="Arial"/>
        <family val="2"/>
      </rPr>
      <t>(co-pay)</t>
    </r>
  </si>
  <si>
    <t>Better Active</t>
  </si>
  <si>
    <r>
      <t xml:space="preserve">€250 excess per claim </t>
    </r>
    <r>
      <rPr>
        <i/>
        <sz val="8"/>
        <rFont val="Arial"/>
        <family val="2"/>
      </rPr>
      <t>(co-pay)</t>
    </r>
  </si>
  <si>
    <t>€100 excess on 1st 2 claims</t>
  </si>
  <si>
    <t>Simplicity / Ideal Simplicity / Complete Simplicity</t>
  </si>
  <si>
    <t>Care Select</t>
  </si>
  <si>
    <t>€125 excess (no excess on 1st claim)</t>
  </si>
  <si>
    <t>Health Secure Plus</t>
  </si>
  <si>
    <t>€125 excess (no ex on 1st 2 claims)</t>
  </si>
  <si>
    <t>First Plan Level 2</t>
  </si>
  <si>
    <t>Family Plan Level 2</t>
  </si>
  <si>
    <t>First Plan Select</t>
  </si>
  <si>
    <t>One Plan Choice</t>
  </si>
  <si>
    <t>One Plan 1.10</t>
  </si>
  <si>
    <t>HealthPlus Select</t>
  </si>
  <si>
    <t>Company Plan Plus Level 1.1</t>
  </si>
  <si>
    <t>Company Plan Plus Level 1.2</t>
  </si>
  <si>
    <t>50% shared + diff between private &amp; shared</t>
  </si>
  <si>
    <t>Parents &amp; Kids Excess</t>
  </si>
  <si>
    <t>One Plan / One Plus Plan / One Plan Family</t>
  </si>
  <si>
    <t xml:space="preserve">PMI 03 11 </t>
  </si>
  <si>
    <t>Company Plan / Plus Level 1</t>
  </si>
  <si>
    <t>40% OPD &amp; d/c  / 50% inpatient</t>
  </si>
  <si>
    <t>Company Plan Extra Level 3 (no cover since 28/12/13</t>
  </si>
  <si>
    <t>€50 ex per night (20% O/O)</t>
  </si>
  <si>
    <t>PMI  16 11"  (no cover from 01/08/13)</t>
  </si>
  <si>
    <t>€125 excess (no ex on 1st claim per mem)</t>
  </si>
  <si>
    <t>€125 excess (no ex on 1st 2 claims per mem)</t>
  </si>
  <si>
    <t>€100 excess on 1st 2 claims per mem</t>
  </si>
  <si>
    <t>Better Plan Ultra  /  Better Smart / Better Advantage / Best Smart / Best Smart Teachers</t>
  </si>
  <si>
    <t xml:space="preserve">1. Orthopaedic co-payment reducing to €1,000
</t>
  </si>
  <si>
    <t xml:space="preserve">1. Orthopaedic co-payment reducing to €1,500
2. Reducing Private Room in Private Hospital (including Beacon) excess to €75. 
</t>
  </si>
  <si>
    <t xml:space="preserve">1. Orthopaedic co-payment reducing to €1,500
</t>
  </si>
  <si>
    <t>I Plan Level 1</t>
  </si>
  <si>
    <t>I Plan Level 3</t>
  </si>
  <si>
    <t>Total Life Level 3</t>
  </si>
  <si>
    <t>I Plan Level 4</t>
  </si>
  <si>
    <t>Total Life Level 4</t>
  </si>
  <si>
    <t>I Plan Level 5</t>
  </si>
  <si>
    <t>Total Life Level 5</t>
  </si>
  <si>
    <t>AA Plan Plus</t>
  </si>
  <si>
    <t>Access Level 1</t>
  </si>
  <si>
    <t>Level 1 Daily Cover</t>
  </si>
  <si>
    <t>Level 1 Plan</t>
  </si>
  <si>
    <t>First Focus for Nurses and Teachers</t>
  </si>
  <si>
    <t>Future Focus for Nurses and Teachers</t>
  </si>
  <si>
    <t>We Citi Level 3</t>
  </si>
  <si>
    <t>We Citi Level 4</t>
  </si>
  <si>
    <t>Health Plan 23</t>
  </si>
  <si>
    <t>Teachers Progress</t>
  </si>
  <si>
    <t>Teachers Starter</t>
  </si>
  <si>
    <t>Retiring Plan from 01/01/2016</t>
  </si>
  <si>
    <t>Level 1:   Hospital / Everyday</t>
  </si>
  <si>
    <t>AA Plan Level 3</t>
  </si>
  <si>
    <t>Nurses Plan Plus /  Teachers Plan Plus</t>
  </si>
  <si>
    <t>Level 1:   Health</t>
  </si>
  <si>
    <t>Level 1 Hospital (Nurses)(Teachers)</t>
  </si>
  <si>
    <t>Level 1 Everyday (Nurses)(Teachers)</t>
  </si>
  <si>
    <t xml:space="preserve">Business Plan Extra </t>
  </si>
  <si>
    <t>No Cover</t>
  </si>
  <si>
    <t>Optimise Silver, Gold, Platinum (formerly Levels 3, 4, 5) Health Plan 09</t>
  </si>
  <si>
    <t xml:space="preserve">Outpatient/Side Room/Daycare </t>
  </si>
  <si>
    <t>Private Shortfall</t>
  </si>
  <si>
    <t>35% shortfall of shared rate (see note^)</t>
  </si>
  <si>
    <t>40% shortfall (see note^)</t>
  </si>
  <si>
    <t>* Per Dermot GoodeMembers can join public hospital only plan called ‘Kick-Off’, but if they need to be admitted to a private faciliity, they can immediately upgrade to  ‘Kick-Off Upgrade’ scheme and Glo will waive the normal upgrade rule.  Normal rules regarding initial and pre-existing waiting periods will still apply but the standard 2 year upgrade rule will be waived by Glo in these cases.  There are complex rules around the management of this upgrade waiver</t>
  </si>
  <si>
    <t>Bloom Plan / Kick Off Plan* / Net One / Net One Extra Privacy / Base Plan / Base Lite / Initiate Plan</t>
  </si>
  <si>
    <t>€375 per claim</t>
  </si>
  <si>
    <t>Best Select Max Cash</t>
  </si>
  <si>
    <t>€150 OPD/DC  €250 shared</t>
  </si>
  <si>
    <t>Health Extra</t>
  </si>
  <si>
    <t>Health Access</t>
  </si>
  <si>
    <t>Health Choice</t>
  </si>
  <si>
    <t>Health Premium</t>
  </si>
  <si>
    <t>Health Platinum</t>
  </si>
  <si>
    <t>PMI 07 11</t>
  </si>
  <si>
    <t>Company Plan Extra Select /   PMI 29 12 /  PMI 37 13</t>
  </si>
  <si>
    <t>PMI 14 11</t>
  </si>
  <si>
    <t>€75 / €150 Excess</t>
  </si>
  <si>
    <t>PMI 11 11</t>
  </si>
  <si>
    <t>From 30/06/16  - New upgrade waiting periods for new conditions will be applied. These waiting periods are 26 weeks for under 55 years of age, 1 year for 55-64 years and 2 years for 65+ years</t>
  </si>
  <si>
    <t>Irish Life Health  Excess &amp; Shortfall - BON SECOURS HOSPITAL CORK.</t>
  </si>
  <si>
    <t>Irish Life Changes to benefits from 01/11/2015</t>
  </si>
  <si>
    <t>Better Active ILH</t>
  </si>
  <si>
    <t>Better ILH</t>
  </si>
  <si>
    <t xml:space="preserve">Net More 100 ILH </t>
  </si>
  <si>
    <t>Net More 300 ILH</t>
  </si>
  <si>
    <t>Net More 500 ILH</t>
  </si>
  <si>
    <t>Net Most 100 ILH</t>
  </si>
  <si>
    <t>Net Most 300 ILH</t>
  </si>
  <si>
    <t>Net Most 500 ILH</t>
  </si>
  <si>
    <t>Best  Ultimate 2 ILH / Best Ultimate Active ILH</t>
  </si>
  <si>
    <t>Kick Off Upgrade ILH</t>
  </si>
  <si>
    <t>Nurture Plan ILH</t>
  </si>
  <si>
    <t>Nurture Plus ILH</t>
  </si>
  <si>
    <t>PMI 44 16</t>
  </si>
  <si>
    <t>Select More</t>
  </si>
  <si>
    <t>PMI 43 16</t>
  </si>
  <si>
    <t>€150 excess (20%O/O)</t>
  </si>
  <si>
    <t>Essential Health 300 - NOTE ex €300 on 1st two inpatient claims</t>
  </si>
  <si>
    <t>€100 per night - see note</t>
  </si>
  <si>
    <t>€75 excess (no ex on 1st claim)</t>
  </si>
  <si>
    <t>New Most 500 Extra / Net Most 500 Extra Privacy / Net Most 500 Extra Privacy &amp; Extra Cardiac</t>
  </si>
  <si>
    <t>€50 excess (20% O/O)</t>
  </si>
  <si>
    <t>€250 Excess (see notes*)</t>
  </si>
  <si>
    <t>€75 Excess (see note*)</t>
  </si>
  <si>
    <t>€50/€250 Excess</t>
  </si>
  <si>
    <t>Company Plan Extra Level 2 (Excess)  /  PMI 22 11</t>
  </si>
  <si>
    <t>PMI 23 11 / PMI 42 15</t>
  </si>
  <si>
    <t>Essential Plus (Excess)</t>
  </si>
  <si>
    <t>4D Health 1</t>
  </si>
  <si>
    <r>
      <t xml:space="preserve">€200 excess </t>
    </r>
    <r>
      <rPr>
        <i/>
        <sz val="8"/>
        <rFont val="Arial"/>
        <family val="2"/>
      </rPr>
      <t>(co-pay)</t>
    </r>
  </si>
  <si>
    <r>
      <t xml:space="preserve">Shared rate + €200 excess </t>
    </r>
    <r>
      <rPr>
        <i/>
        <sz val="8"/>
        <rFont val="Arial"/>
        <family val="2"/>
      </rPr>
      <t>(co-pay)</t>
    </r>
  </si>
  <si>
    <t>4D Health 2</t>
  </si>
  <si>
    <t>4D Health 3</t>
  </si>
  <si>
    <r>
      <t xml:space="preserve">Shared rate + €75 excess </t>
    </r>
    <r>
      <rPr>
        <i/>
        <sz val="8"/>
        <rFont val="Arial"/>
        <family val="2"/>
      </rPr>
      <t>(co-pay)</t>
    </r>
  </si>
  <si>
    <t>4D Health 5</t>
  </si>
  <si>
    <t>Full cover (co-pay)</t>
  </si>
  <si>
    <t>€50 excess per claim (co-pay)</t>
  </si>
  <si>
    <t>ADDITIONAL NEW PLANS ON 2ND PAGE</t>
  </si>
  <si>
    <t>€100 ex on 1st 2 claims per mem pa</t>
  </si>
  <si>
    <t>€50 per night + ex (on 1st 2 claims)</t>
  </si>
  <si>
    <t xml:space="preserve">BeneFit  </t>
  </si>
  <si>
    <t>€200 Excess (see note*)</t>
  </si>
  <si>
    <t>Shared rate + €200 excess (see note*)</t>
  </si>
  <si>
    <t>4D Health 4</t>
  </si>
  <si>
    <t>€50 excess (co-pay)</t>
  </si>
  <si>
    <t xml:space="preserve">Company Care (No Excess) </t>
  </si>
  <si>
    <t>PMI 05 11  / PMI 01 10</t>
  </si>
  <si>
    <t>BeneFit 1  /  BeneFit 2 / Focus Plans / Aviva Select / Aviva Select Plus / Aviva Select Starter</t>
  </si>
  <si>
    <r>
      <t xml:space="preserve">€100 nightly excess </t>
    </r>
    <r>
      <rPr>
        <i/>
        <sz val="8"/>
        <rFont val="Arial"/>
        <family val="2"/>
      </rPr>
      <t xml:space="preserve">(see note*) </t>
    </r>
    <r>
      <rPr>
        <sz val="8"/>
        <rFont val="Arial"/>
        <family val="2"/>
      </rPr>
      <t>€150 ex per claim from 01/09/13</t>
    </r>
  </si>
  <si>
    <t>Better Select ILH</t>
  </si>
  <si>
    <t>€75 excess (co-pay)</t>
  </si>
  <si>
    <t>€100 excess per night (co-pay)</t>
  </si>
  <si>
    <t>Net One ILH</t>
  </si>
  <si>
    <t>35% shortfall</t>
  </si>
  <si>
    <t>35% shortfall on shared rate</t>
  </si>
  <si>
    <t xml:space="preserve"> Kick Off Plan ILH*  (cover for renewals from 01/11/17 - no cover prior to this date)</t>
  </si>
  <si>
    <t>Connect Simplicity</t>
  </si>
  <si>
    <t>Company Health Plus (No Excess) / CompanyCare Advanced</t>
  </si>
  <si>
    <t>€150 ex on 1st 2 claims per mem per year</t>
  </si>
  <si>
    <t xml:space="preserve">Assure Health / Assure First / Assure Ideal / Assure Protect / Assure Vitality / Aspire / Cash Plans / Company Care Starter / Credit Union Starter / Essential Plus Starter / Essential Care / Essential Select / Essential Value / Future Protect plans  /  Health Manager Starter / HealthManager First / Health Protect / Precision plans / SimplyHealth Starter /  Student Care /  Teach Choice </t>
  </si>
  <si>
    <t>NO COVER EXCEPT FOR 5 ORTHOPAEDIC PROCEDURES</t>
  </si>
  <si>
    <t>Total Health (no excess)</t>
  </si>
  <si>
    <r>
      <t>HealthPlus Access (</t>
    </r>
    <r>
      <rPr>
        <i/>
        <sz val="8"/>
        <rFont val="Arial"/>
        <family val="2"/>
      </rPr>
      <t>Plan B</t>
    </r>
    <r>
      <rPr>
        <sz val="8"/>
        <rFont val="Arial"/>
        <family val="2"/>
      </rPr>
      <t xml:space="preserve">) / HealthPlus Extra </t>
    </r>
    <r>
      <rPr>
        <i/>
        <sz val="8"/>
        <rFont val="Arial"/>
        <family val="2"/>
      </rPr>
      <t>(B Options</t>
    </r>
    <r>
      <rPr>
        <sz val="8"/>
        <rFont val="Arial"/>
        <family val="2"/>
      </rPr>
      <t>)</t>
    </r>
  </si>
  <si>
    <r>
      <t>HealthPlus Excess (</t>
    </r>
    <r>
      <rPr>
        <i/>
        <sz val="8"/>
        <rFont val="Arial"/>
        <family val="2"/>
      </rPr>
      <t>Plan B Excess</t>
    </r>
    <r>
      <rPr>
        <sz val="8"/>
        <rFont val="Arial"/>
        <family val="2"/>
      </rPr>
      <t xml:space="preserve">) </t>
    </r>
  </si>
  <si>
    <t>PMI 06 10 / 14/10   18 11 /  32 12  /  36 13</t>
  </si>
  <si>
    <t>360 Care Select</t>
  </si>
  <si>
    <r>
      <t xml:space="preserve">Total Health Extra </t>
    </r>
    <r>
      <rPr>
        <i/>
        <sz val="9"/>
        <rFont val="Arial"/>
        <family val="2"/>
      </rPr>
      <t>(pr rm covered from 01/07/18)</t>
    </r>
  </si>
  <si>
    <t>PMI 24 10</t>
  </si>
  <si>
    <t>PMI 17 10 / 25 11</t>
  </si>
  <si>
    <t>PMI 07 10</t>
  </si>
  <si>
    <t>€150 Ex on 1st inpt claim (20%O/O)</t>
  </si>
  <si>
    <t>Precision150 Total / 300 Total / 450 Connect / 450 Create / 450 Total</t>
  </si>
  <si>
    <t>NO COVER IN BSHC</t>
  </si>
  <si>
    <t xml:space="preserve">Health Manager Silver </t>
  </si>
  <si>
    <t>Total Health Select / Health Manager Gold</t>
  </si>
  <si>
    <t xml:space="preserve">Personal Care / Family Care / SimplyHealth (Excess) / Simply Health Plus  </t>
  </si>
  <si>
    <t xml:space="preserve">Company Health Plus (Excess) </t>
  </si>
  <si>
    <t xml:space="preserve">ConnectCare 500 </t>
  </si>
  <si>
    <t>Connect Choice 500</t>
  </si>
  <si>
    <t>Control 300 Connect / Control 300 Secure / Control 300 Total</t>
  </si>
  <si>
    <t xml:space="preserve">Control 300 Create </t>
  </si>
  <si>
    <t>Control 450 Secure / Control 450 Total</t>
  </si>
  <si>
    <t xml:space="preserve">Control 450 Connect / Control 450 Create </t>
  </si>
  <si>
    <t>Control 600 Create / Control 600 Secure</t>
  </si>
  <si>
    <t>Control 600 Connect /  Control 600 Total</t>
  </si>
  <si>
    <t xml:space="preserve">Flex 175 Explore </t>
  </si>
  <si>
    <t>Flex 375 Plus</t>
  </si>
  <si>
    <t xml:space="preserve">Flex 375 Choice / Flex 375 Explore </t>
  </si>
  <si>
    <t>Health Sense Excess / Essential Complete / Health Sense Complete</t>
  </si>
  <si>
    <t xml:space="preserve">Teach Plus </t>
  </si>
  <si>
    <t xml:space="preserve">Simply Health Connect </t>
  </si>
  <si>
    <t>Simply Health Choice</t>
  </si>
  <si>
    <t xml:space="preserve">Total Health Choice </t>
  </si>
  <si>
    <t xml:space="preserve">Complete Care </t>
  </si>
  <si>
    <t xml:space="preserve">Company Care Premium (Excess)  / Health Manager   </t>
  </si>
  <si>
    <t>Plans withdrawn from market 1 July 2019.  Not available for renewals from that date</t>
  </si>
  <si>
    <t>Prime</t>
  </si>
  <si>
    <t>€50 excess (20% s/fall on ortho only)</t>
  </si>
  <si>
    <t xml:space="preserve">Inspire </t>
  </si>
  <si>
    <t>€165 pn + €150 ex on 1st 2 claims per mem per year (20% s/fall o &amp; o)</t>
  </si>
  <si>
    <t>Inspire Plus</t>
  </si>
  <si>
    <t>Signify</t>
  </si>
  <si>
    <t>€250 ex on 1st 2 claims per mem per year (20% s/fall o &amp; o)</t>
  </si>
  <si>
    <t>€100 pn + €250 ex on 1st 2 claims per mem per year (20% s/fall o &amp; o)</t>
  </si>
  <si>
    <t>€150 ex on 1st  claim per mem per year (20% s/fall o &amp; o)</t>
  </si>
  <si>
    <t>€165 pn + €150 ex on 1st claim per mem per year (20% s/fall o &amp; o)</t>
  </si>
  <si>
    <t>Signify Plus</t>
  </si>
  <si>
    <t>Advantage Choice /  Explore /  Plus (see attached list for withdrawn Advantage plans)</t>
  </si>
  <si>
    <t>Flex 175 Choice / 175 Plus</t>
  </si>
  <si>
    <t>Advantage 125 Choice / 175 Choice / 175 Plus / 250 Plus / 375 Plus / 375 Choice / 500 Choice / 500 Plus</t>
  </si>
  <si>
    <t>Empower 150 Connect  / Empower 150 Create</t>
  </si>
  <si>
    <t>Empower 150 Secure</t>
  </si>
  <si>
    <t>€125 ex on 1st 2 claims per mem per year (20% s/fall o &amp; o)</t>
  </si>
  <si>
    <t>€100 pn + €125 ex on 1st 2 claims per mem per year (20% s/fall o &amp; o)</t>
  </si>
  <si>
    <t>See separate listing for plans withdrawn by Laya from 01/07/2019</t>
  </si>
  <si>
    <t>One Plan Starter / Start Plan</t>
  </si>
  <si>
    <t>No cover</t>
  </si>
  <si>
    <t>40% Day Case / 50% inpt</t>
  </si>
  <si>
    <t>First &amp; Family Plan</t>
  </si>
  <si>
    <t>€150 excess (25% O/O)</t>
  </si>
  <si>
    <t>Company Plan Starter / PMI 04 10 /  PMI 38 14 / PMI 45 10 / PMI 46 10 / PMI 47 10  / Public Plus Care /  Start Plan 250 / Smart Plan 150 / Smart Plan 250 / Smart Plan 500 / Smart Plan Family</t>
  </si>
  <si>
    <t>€75 ex (20% O/O + €150 ex)</t>
  </si>
  <si>
    <t>€50 per night + €75 ex (20% O/O + 150 ex)</t>
  </si>
  <si>
    <t>PMI 48 10</t>
  </si>
  <si>
    <t>Company Care Premium (No Excess) / Company Care Gold / Company Care Plus / Company Health Explore</t>
  </si>
  <si>
    <t>Health Plus Platinum</t>
  </si>
  <si>
    <t>PMI 10 11/ 12 11 /  21 11 / 39 14  / One Plan Sport</t>
  </si>
  <si>
    <t>PMI 02 10</t>
  </si>
  <si>
    <r>
      <t xml:space="preserve">One Plan Access  / One Plan Access Plus </t>
    </r>
    <r>
      <rPr>
        <b/>
        <sz val="8"/>
        <rFont val="Arial"/>
        <family val="2"/>
      </rPr>
      <t>(NB for renewals 01/08/19 €100 ex)</t>
    </r>
  </si>
  <si>
    <t>€150 excess (20% s/fall o &amp; o)</t>
  </si>
  <si>
    <r>
      <t>Notes</t>
    </r>
    <r>
      <rPr>
        <b/>
        <i/>
        <sz val="8"/>
        <rFont val="Arial"/>
        <family val="2"/>
      </rPr>
      <t xml:space="preserve">: O/O Benefit specified orthopaedic (THR  &amp; TKR only) &amp; ophthalmic procedures reduced. </t>
    </r>
  </si>
  <si>
    <t>€50 excess  (20% O/O))</t>
  </si>
  <si>
    <t>€50 excess (20% O/O))</t>
  </si>
  <si>
    <t xml:space="preserve">Best Smart ILH / Better Advantage ILH </t>
  </si>
  <si>
    <t xml:space="preserve">Better Ultra ILH  /  Better Smart ILH </t>
  </si>
  <si>
    <t>€100 ex on 1st 2 inpt claims (co-pay)</t>
  </si>
  <si>
    <t>€75 ex on 1st 2 inpt claims (co-pay)</t>
  </si>
  <si>
    <t xml:space="preserve">Business Plan Hospital </t>
  </si>
  <si>
    <t>€125 Ex on 1st 2 inpt claims (co-pay)</t>
  </si>
  <si>
    <t>€250 Ex on 1st 2 inpt claims (co-pay)</t>
  </si>
  <si>
    <t>Health Plan:    13</t>
  </si>
  <si>
    <t xml:space="preserve">Business Plan Plus / Health Plan:  03 </t>
  </si>
  <si>
    <t>Health Plan:    16.1</t>
  </si>
  <si>
    <t xml:space="preserve">Health Plan:    05  /   06 /  07 / 10 / 16 </t>
  </si>
  <si>
    <t>€75 Ex on 1st 2 inpt claims (co-pay)</t>
  </si>
  <si>
    <t>€150  Ex on 1st 2 inpt claims (co-pay)</t>
  </si>
  <si>
    <t>Health Plan:   17 /  18 / 19</t>
  </si>
  <si>
    <t>Health Plan:   28</t>
  </si>
  <si>
    <t xml:space="preserve">Business Plan Complete </t>
  </si>
  <si>
    <t>€75  Ex on 1st 2 inpt claims (co-pay)</t>
  </si>
  <si>
    <t>€125  Ex on 1st 2 inpt claims (co-pay)</t>
  </si>
  <si>
    <t>Diff between private &amp; shared + €125  Ex on 1st 2 inpt claims (co-pay)</t>
  </si>
  <si>
    <t>€150 Ex on 1st 2 inpt claims (co-pay)</t>
  </si>
  <si>
    <t>Level 2:   Health Excess 150</t>
  </si>
  <si>
    <t>Level 2:   Health Excess 500</t>
  </si>
  <si>
    <t>€500 Ex on 1st 2 inpt claims (co-pay)</t>
  </si>
  <si>
    <t>Level 1:  Total Life discontinued from 15/08 /  1 / We /  We Citi</t>
  </si>
  <si>
    <t xml:space="preserve">Level 1:   Me </t>
  </si>
  <si>
    <t>35% of Total Bill</t>
  </si>
  <si>
    <t>€300 ex on 1st 2 inpt claims (co-pay)</t>
  </si>
  <si>
    <t>€150 ex on 1st 2 inpt claims (co-pay)</t>
  </si>
  <si>
    <t>Nurses &amp; Teachers Choice 2</t>
  </si>
  <si>
    <t>Nurses &amp; Teachers Choice 3</t>
  </si>
  <si>
    <t>Principle</t>
  </si>
  <si>
    <t>€125 excess (no ex on 1st claim per mem) (20% s/fall o&amp;o)</t>
  </si>
  <si>
    <t>ExcelCare</t>
  </si>
  <si>
    <t>Full Cover (20% s/fall o &amp; o)</t>
  </si>
  <si>
    <t>€50 per claim (20% s/fall o &amp; o)</t>
  </si>
  <si>
    <t>€165 per night + ex  (20% s/fall o &amp; o)</t>
  </si>
  <si>
    <t>PMI 40 15 / 41 15 / 50 10</t>
  </si>
  <si>
    <t>HealthPlus Choice</t>
  </si>
  <si>
    <t>Forward Plan</t>
  </si>
  <si>
    <t>PMI  34 13 / PMI 03 10</t>
  </si>
  <si>
    <t>PMI 51 10</t>
  </si>
  <si>
    <t>HealthPlus Premium / Premium Care / AdvancedCare Extra day to day</t>
  </si>
  <si>
    <t>PMI 52 10</t>
  </si>
  <si>
    <t>€75 excess (40% O/O)</t>
  </si>
  <si>
    <t>€150 excess (40% O/O)</t>
  </si>
  <si>
    <t>Shared rate + €150 excess (40% O/O)</t>
  </si>
  <si>
    <t>€50 pn nights + €125 excess (20% O/O)</t>
  </si>
  <si>
    <t>Shared rate + €100 excess (20% O/O shared rate)</t>
  </si>
  <si>
    <t>PMI 31 12 /  35 13 / 49 10 / 53 10</t>
  </si>
  <si>
    <t>Shared rate (20% O/O shared rate)</t>
  </si>
  <si>
    <t>Shared rate + €125 ex (20% O/O shared rate)</t>
  </si>
  <si>
    <t>Shared rate + €250 ex* (40%O/O shared rate )</t>
  </si>
  <si>
    <t>Shared rate + €150 ex* (40%O/O shared rate)</t>
  </si>
  <si>
    <t>Shared rate + €500 ex* (40%O/O shared rate)</t>
  </si>
  <si>
    <t>Shared rate + €75 excess (20% O/O shared rate)</t>
  </si>
  <si>
    <t>Shared rate + €150 Ex on 1st inpt claim (20%O/O</t>
  </si>
  <si>
    <t>Shared rate + €125 excess (20% O/O shared rate)</t>
  </si>
  <si>
    <t>Shared rate + €150 ex (20% O/O shared rate)</t>
  </si>
  <si>
    <t>Shared rate</t>
  </si>
  <si>
    <t>Shared rate + €75 excess</t>
  </si>
  <si>
    <t>Shared rate + €125 excess</t>
  </si>
  <si>
    <t>Shared rate + €150 excess (25% O/O shared rate)</t>
  </si>
  <si>
    <t>Shared rate (20% O/O shared rate) + €50 excess</t>
  </si>
  <si>
    <t xml:space="preserve">One Plan Extra </t>
  </si>
  <si>
    <t>First Plan Plus / Family Plan Plus  / One Plan Complete / Parents &amp; Kids</t>
  </si>
  <si>
    <t>Parents &amp; Kids Options Plan</t>
  </si>
  <si>
    <t>28/07/2020 VHI Excess &amp; Shortfall - Bon Secours Hospital Cork</t>
  </si>
  <si>
    <t>SimplyHealth Plu 500</t>
  </si>
  <si>
    <t>€500 excess (20% ortho s/fall)</t>
  </si>
  <si>
    <t>€165 pn + €500 excess (20% ortho s/fall)</t>
  </si>
  <si>
    <t xml:space="preserve">Control 150 Create </t>
  </si>
  <si>
    <t>€150 per claim (20% ortho s/fall)</t>
  </si>
  <si>
    <t>€150 excess per claim (20% ortho s/fall)</t>
  </si>
  <si>
    <t>€150 ex (no ex on 1st 3 claims per mem) (20% ortho s/fall)</t>
  </si>
  <si>
    <t>360 Care</t>
  </si>
  <si>
    <t>Full Cover (20% ortho s/fall)</t>
  </si>
  <si>
    <t>Full cover (20% ortho s/fall)</t>
  </si>
  <si>
    <r>
      <t xml:space="preserve">Essential Plus (No Excess) </t>
    </r>
    <r>
      <rPr>
        <i/>
        <sz val="9"/>
        <rFont val="Arial"/>
        <family val="2"/>
      </rPr>
      <t xml:space="preserve">  /  </t>
    </r>
    <r>
      <rPr>
        <sz val="9"/>
        <rFont val="Arial"/>
        <family val="2"/>
      </rPr>
      <t>Essential Gold</t>
    </r>
  </si>
  <si>
    <t>€175 per claim (20% ortho f/all)</t>
  </si>
  <si>
    <t>€165 per night + ex (20% s/fall)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</si>
</sst>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i/>
      <u val="single"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5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 wrapText="1"/>
    </xf>
    <xf numFmtId="6" fontId="1" fillId="0" borderId="16" xfId="0" applyNumberFormat="1" applyFont="1" applyBorder="1" applyAlignment="1">
      <alignment/>
    </xf>
    <xf numFmtId="6" fontId="1" fillId="0" borderId="16" xfId="0" applyNumberFormat="1" applyFont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5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6" xfId="0" applyFont="1" applyBorder="1" applyAlignment="1">
      <alignment/>
    </xf>
    <xf numFmtId="9" fontId="4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15" fontId="5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15" fontId="5" fillId="0" borderId="13" xfId="0" applyNumberFormat="1" applyFont="1" applyBorder="1" applyAlignment="1">
      <alignment horizontal="left" wrapText="1"/>
    </xf>
    <xf numFmtId="15" fontId="9" fillId="0" borderId="13" xfId="0" applyNumberFormat="1" applyFont="1" applyBorder="1" applyAlignment="1">
      <alignment horizontal="left"/>
    </xf>
    <xf numFmtId="0" fontId="9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5" fontId="1" fillId="0" borderId="13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6" fontId="4" fillId="0" borderId="16" xfId="0" applyNumberFormat="1" applyFont="1" applyBorder="1" applyAlignment="1">
      <alignment/>
    </xf>
    <xf numFmtId="15" fontId="9" fillId="0" borderId="13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14" fontId="1" fillId="0" borderId="16" xfId="0" applyNumberFormat="1" applyFont="1" applyBorder="1" applyAlignment="1">
      <alignment wrapText="1"/>
    </xf>
    <xf numFmtId="14" fontId="1" fillId="0" borderId="16" xfId="0" applyNumberFormat="1" applyFont="1" applyBorder="1" applyAlignment="1">
      <alignment/>
    </xf>
    <xf numFmtId="0" fontId="5" fillId="0" borderId="0" xfId="0" applyFont="1" applyAlignment="1">
      <alignment wrapText="1"/>
    </xf>
    <xf numFmtId="14" fontId="1" fillId="0" borderId="16" xfId="0" applyNumberFormat="1" applyFont="1" applyFill="1" applyBorder="1" applyAlignment="1">
      <alignment/>
    </xf>
    <xf numFmtId="14" fontId="1" fillId="0" borderId="16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5" fontId="1" fillId="0" borderId="0" xfId="0" applyNumberFormat="1" applyFont="1" applyBorder="1" applyAlignment="1">
      <alignment horizontal="left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/>
    </xf>
    <xf numFmtId="0" fontId="9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/>
    </xf>
    <xf numFmtId="0" fontId="4" fillId="0" borderId="0" xfId="0" applyFont="1" applyAlignment="1">
      <alignment wrapText="1"/>
    </xf>
    <xf numFmtId="0" fontId="14" fillId="0" borderId="16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6" fillId="0" borderId="16" xfId="0" applyFont="1" applyBorder="1" applyAlignment="1">
      <alignment wrapText="1"/>
    </xf>
    <xf numFmtId="0" fontId="1" fillId="0" borderId="10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wrapText="1"/>
    </xf>
    <xf numFmtId="6" fontId="1" fillId="0" borderId="16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5" fontId="1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15" fontId="5" fillId="0" borderId="16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left" wrapText="1"/>
    </xf>
    <xf numFmtId="6" fontId="1" fillId="0" borderId="13" xfId="0" applyNumberFormat="1" applyFont="1" applyBorder="1" applyAlignment="1">
      <alignment wrapText="1"/>
    </xf>
    <xf numFmtId="6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15" fontId="1" fillId="0" borderId="16" xfId="0" applyNumberFormat="1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0" fillId="0" borderId="16" xfId="0" applyFont="1" applyBorder="1" applyAlignment="1">
      <alignment/>
    </xf>
    <xf numFmtId="9" fontId="1" fillId="0" borderId="16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52" fillId="0" borderId="0" xfId="0" applyFont="1" applyAlignment="1">
      <alignment/>
    </xf>
    <xf numFmtId="15" fontId="9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9" fillId="0" borderId="0" xfId="0" applyNumberFormat="1" applyFont="1" applyAlignment="1">
      <alignment/>
    </xf>
    <xf numFmtId="43" fontId="4" fillId="0" borderId="16" xfId="42" applyFont="1" applyBorder="1" applyAlignment="1">
      <alignment/>
    </xf>
    <xf numFmtId="0" fontId="4" fillId="0" borderId="16" xfId="0" applyFont="1" applyBorder="1" applyAlignment="1">
      <alignment horizontal="left" wrapText="1"/>
    </xf>
    <xf numFmtId="14" fontId="1" fillId="0" borderId="0" xfId="0" applyNumberFormat="1" applyFont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 wrapText="1"/>
    </xf>
    <xf numFmtId="0" fontId="12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0.57421875" style="83" customWidth="1"/>
    <col min="2" max="2" width="21.28125" style="83" customWidth="1"/>
    <col min="3" max="3" width="27.00390625" style="83" customWidth="1"/>
    <col min="4" max="4" width="51.57421875" style="83" customWidth="1"/>
    <col min="5" max="16384" width="9.140625" style="83" customWidth="1"/>
  </cols>
  <sheetData>
    <row r="1" spans="1:4" ht="20.25" customHeight="1">
      <c r="A1" s="41" t="s">
        <v>717</v>
      </c>
      <c r="B1" s="16" t="s">
        <v>50</v>
      </c>
      <c r="C1" s="16" t="s">
        <v>78</v>
      </c>
      <c r="D1" s="16" t="s">
        <v>12</v>
      </c>
    </row>
    <row r="2" spans="1:4" s="86" customFormat="1" ht="33.75" customHeight="1">
      <c r="A2" s="84" t="s">
        <v>638</v>
      </c>
      <c r="B2" s="118" t="s">
        <v>14</v>
      </c>
      <c r="C2" s="119"/>
      <c r="D2" s="120"/>
    </row>
    <row r="3" spans="1:4" ht="13.5" customHeight="1">
      <c r="A3" s="82" t="s">
        <v>646</v>
      </c>
      <c r="B3" s="103" t="s">
        <v>18</v>
      </c>
      <c r="C3" s="103" t="s">
        <v>18</v>
      </c>
      <c r="D3" s="82" t="s">
        <v>19</v>
      </c>
    </row>
    <row r="4" spans="1:4" ht="13.5" customHeight="1">
      <c r="A4" s="82" t="s">
        <v>580</v>
      </c>
      <c r="B4" s="94" t="s">
        <v>6</v>
      </c>
      <c r="C4" s="94" t="s">
        <v>6</v>
      </c>
      <c r="D4" s="82" t="s">
        <v>709</v>
      </c>
    </row>
    <row r="5" spans="1:4" ht="13.5" customHeight="1">
      <c r="A5" s="82" t="s">
        <v>716</v>
      </c>
      <c r="B5" s="94" t="s">
        <v>75</v>
      </c>
      <c r="C5" s="94" t="s">
        <v>75</v>
      </c>
      <c r="D5" s="82" t="s">
        <v>700</v>
      </c>
    </row>
    <row r="6" spans="1:4" ht="13.5" customHeight="1">
      <c r="A6" s="82" t="s">
        <v>581</v>
      </c>
      <c r="B6" s="82" t="s">
        <v>7</v>
      </c>
      <c r="C6" s="82" t="s">
        <v>7</v>
      </c>
      <c r="D6" s="84" t="s">
        <v>710</v>
      </c>
    </row>
    <row r="7" spans="1:4" ht="13.5" customHeight="1">
      <c r="A7" s="82" t="s">
        <v>507</v>
      </c>
      <c r="B7" s="82" t="s">
        <v>36</v>
      </c>
      <c r="C7" s="82" t="s">
        <v>36</v>
      </c>
      <c r="D7" s="84" t="s">
        <v>711</v>
      </c>
    </row>
    <row r="8" spans="1:4" ht="11.25">
      <c r="A8" s="82" t="s">
        <v>692</v>
      </c>
      <c r="B8" s="94" t="s">
        <v>6</v>
      </c>
      <c r="C8" s="94" t="s">
        <v>6</v>
      </c>
      <c r="D8" s="82" t="s">
        <v>6</v>
      </c>
    </row>
    <row r="9" spans="1:4" s="86" customFormat="1" ht="12" customHeight="1">
      <c r="A9" s="84" t="s">
        <v>455</v>
      </c>
      <c r="B9" s="94" t="s">
        <v>70</v>
      </c>
      <c r="C9" s="94" t="s">
        <v>70</v>
      </c>
      <c r="D9" s="84" t="s">
        <v>707</v>
      </c>
    </row>
    <row r="10" spans="1:4" s="86" customFormat="1" ht="11.25">
      <c r="A10" s="84" t="s">
        <v>714</v>
      </c>
      <c r="B10" s="94" t="s">
        <v>75</v>
      </c>
      <c r="C10" s="94" t="s">
        <v>75</v>
      </c>
      <c r="D10" s="82" t="s">
        <v>700</v>
      </c>
    </row>
    <row r="11" spans="1:4" ht="12.75" customHeight="1">
      <c r="A11" s="82" t="s">
        <v>454</v>
      </c>
      <c r="B11" s="84" t="s">
        <v>77</v>
      </c>
      <c r="C11" s="84" t="s">
        <v>68</v>
      </c>
      <c r="D11" s="84" t="s">
        <v>705</v>
      </c>
    </row>
    <row r="12" spans="1:4" ht="13.5" customHeight="1">
      <c r="A12" s="82" t="s">
        <v>636</v>
      </c>
      <c r="B12" s="103" t="s">
        <v>37</v>
      </c>
      <c r="C12" s="103" t="s">
        <v>637</v>
      </c>
      <c r="D12" s="84" t="s">
        <v>712</v>
      </c>
    </row>
    <row r="13" spans="1:4" ht="13.5" customHeight="1">
      <c r="A13" s="82" t="s">
        <v>715</v>
      </c>
      <c r="B13" s="94" t="s">
        <v>649</v>
      </c>
      <c r="C13" s="94" t="s">
        <v>650</v>
      </c>
      <c r="D13" s="82" t="s">
        <v>713</v>
      </c>
    </row>
    <row r="14" spans="1:4" s="86" customFormat="1" ht="14.25" customHeight="1">
      <c r="A14" s="84" t="s">
        <v>457</v>
      </c>
      <c r="B14" s="84" t="s">
        <v>68</v>
      </c>
      <c r="C14" s="84" t="s">
        <v>68</v>
      </c>
      <c r="D14" s="84" t="s">
        <v>705</v>
      </c>
    </row>
    <row r="15" spans="1:4" s="86" customFormat="1" ht="14.25" customHeight="1">
      <c r="A15" s="84" t="s">
        <v>374</v>
      </c>
      <c r="B15" s="84" t="s">
        <v>539</v>
      </c>
      <c r="C15" s="84" t="s">
        <v>375</v>
      </c>
      <c r="D15" s="84" t="s">
        <v>708</v>
      </c>
    </row>
    <row r="16" spans="1:4" s="95" customFormat="1" ht="13.5" customHeight="1">
      <c r="A16" s="87" t="s">
        <v>76</v>
      </c>
      <c r="B16" s="94" t="s">
        <v>70</v>
      </c>
      <c r="C16" s="94" t="s">
        <v>70</v>
      </c>
      <c r="D16" s="84" t="s">
        <v>707</v>
      </c>
    </row>
    <row r="17" spans="1:4" s="95" customFormat="1" ht="13.5" customHeight="1">
      <c r="A17" s="87" t="s">
        <v>512</v>
      </c>
      <c r="B17" s="84" t="s">
        <v>115</v>
      </c>
      <c r="C17" s="84" t="s">
        <v>115</v>
      </c>
      <c r="D17" s="87" t="s">
        <v>114</v>
      </c>
    </row>
    <row r="18" spans="1:4" ht="13.5" customHeight="1">
      <c r="A18" s="82" t="s">
        <v>348</v>
      </c>
      <c r="B18" s="94" t="s">
        <v>75</v>
      </c>
      <c r="C18" s="94" t="s">
        <v>75</v>
      </c>
      <c r="D18" s="87" t="s">
        <v>91</v>
      </c>
    </row>
    <row r="19" spans="1:4" ht="13.5" customHeight="1">
      <c r="A19" s="82" t="s">
        <v>543</v>
      </c>
      <c r="B19" s="94" t="s">
        <v>70</v>
      </c>
      <c r="C19" s="94" t="s">
        <v>70</v>
      </c>
      <c r="D19" s="87" t="s">
        <v>87</v>
      </c>
    </row>
    <row r="20" spans="1:4" ht="12" customHeight="1">
      <c r="A20" s="82" t="s">
        <v>74</v>
      </c>
      <c r="B20" s="94" t="s">
        <v>6</v>
      </c>
      <c r="C20" s="94" t="s">
        <v>6</v>
      </c>
      <c r="D20" s="82" t="s">
        <v>6</v>
      </c>
    </row>
    <row r="21" spans="1:4" s="86" customFormat="1" ht="11.25">
      <c r="A21" s="84" t="s">
        <v>196</v>
      </c>
      <c r="B21" s="94" t="s">
        <v>75</v>
      </c>
      <c r="C21" s="94" t="s">
        <v>75</v>
      </c>
      <c r="D21" s="82" t="s">
        <v>700</v>
      </c>
    </row>
    <row r="22" spans="1:4" s="86" customFormat="1" ht="12" customHeight="1">
      <c r="A22" s="84" t="s">
        <v>117</v>
      </c>
      <c r="B22" s="84" t="s">
        <v>70</v>
      </c>
      <c r="C22" s="84" t="s">
        <v>70</v>
      </c>
      <c r="D22" s="84" t="s">
        <v>701</v>
      </c>
    </row>
    <row r="23" spans="1:4" s="86" customFormat="1" ht="21.75" customHeight="1">
      <c r="A23" s="93" t="s">
        <v>118</v>
      </c>
      <c r="B23" s="93" t="s">
        <v>317</v>
      </c>
      <c r="C23" s="93" t="s">
        <v>318</v>
      </c>
      <c r="D23" s="84" t="s">
        <v>702</v>
      </c>
    </row>
    <row r="24" spans="1:4" s="86" customFormat="1" ht="12.75" customHeight="1">
      <c r="A24" s="93" t="s">
        <v>157</v>
      </c>
      <c r="B24" s="93" t="s">
        <v>319</v>
      </c>
      <c r="C24" s="93" t="s">
        <v>320</v>
      </c>
      <c r="D24" s="84" t="s">
        <v>703</v>
      </c>
    </row>
    <row r="25" spans="1:4" s="86" customFormat="1" ht="12.75" customHeight="1">
      <c r="A25" s="93" t="s">
        <v>90</v>
      </c>
      <c r="B25" s="93" t="s">
        <v>319</v>
      </c>
      <c r="C25" s="93" t="s">
        <v>321</v>
      </c>
      <c r="D25" s="84" t="s">
        <v>704</v>
      </c>
    </row>
    <row r="26" spans="1:4" s="86" customFormat="1" ht="11.25">
      <c r="A26" s="84" t="s">
        <v>564</v>
      </c>
      <c r="B26" s="93" t="s">
        <v>72</v>
      </c>
      <c r="C26" s="93" t="s">
        <v>69</v>
      </c>
      <c r="D26" s="88" t="s">
        <v>85</v>
      </c>
    </row>
    <row r="27" spans="1:4" s="86" customFormat="1" ht="12" customHeight="1">
      <c r="A27" s="84" t="s">
        <v>582</v>
      </c>
      <c r="B27" s="93" t="s">
        <v>68</v>
      </c>
      <c r="C27" s="93" t="s">
        <v>68</v>
      </c>
      <c r="D27" s="84" t="s">
        <v>705</v>
      </c>
    </row>
    <row r="28" spans="1:4" s="86" customFormat="1" ht="12" customHeight="1">
      <c r="A28" s="84" t="s">
        <v>587</v>
      </c>
      <c r="B28" s="93" t="s">
        <v>539</v>
      </c>
      <c r="C28" s="93" t="s">
        <v>588</v>
      </c>
      <c r="D28" s="84" t="s">
        <v>706</v>
      </c>
    </row>
    <row r="29" spans="1:4" s="86" customFormat="1" ht="11.25" customHeight="1">
      <c r="A29" s="84" t="s">
        <v>699</v>
      </c>
      <c r="B29" s="93" t="s">
        <v>115</v>
      </c>
      <c r="C29" s="93" t="s">
        <v>115</v>
      </c>
      <c r="D29" s="84" t="s">
        <v>698</v>
      </c>
    </row>
    <row r="30" spans="1:4" s="86" customFormat="1" ht="12.75" customHeight="1">
      <c r="A30" s="84" t="s">
        <v>644</v>
      </c>
      <c r="B30" s="93" t="s">
        <v>70</v>
      </c>
      <c r="C30" s="93" t="s">
        <v>70</v>
      </c>
      <c r="D30" s="84" t="s">
        <v>707</v>
      </c>
    </row>
    <row r="31" spans="1:4" s="95" customFormat="1" ht="11.25">
      <c r="A31" s="87" t="s">
        <v>544</v>
      </c>
      <c r="B31" s="94" t="s">
        <v>75</v>
      </c>
      <c r="C31" s="94" t="s">
        <v>75</v>
      </c>
      <c r="D31" s="87" t="s">
        <v>73</v>
      </c>
    </row>
    <row r="32" spans="1:4" s="95" customFormat="1" ht="11.25">
      <c r="A32" s="87" t="s">
        <v>585</v>
      </c>
      <c r="B32" s="94" t="s">
        <v>77</v>
      </c>
      <c r="C32" s="94" t="s">
        <v>376</v>
      </c>
      <c r="D32" s="94" t="s">
        <v>376</v>
      </c>
    </row>
    <row r="33" spans="1:4" s="95" customFormat="1" ht="13.5" customHeight="1">
      <c r="A33" s="87" t="s">
        <v>586</v>
      </c>
      <c r="B33" s="84" t="s">
        <v>68</v>
      </c>
      <c r="C33" s="84" t="s">
        <v>68</v>
      </c>
      <c r="D33" s="87" t="s">
        <v>86</v>
      </c>
    </row>
    <row r="34" spans="1:4" ht="13.5" customHeight="1">
      <c r="A34" s="82" t="s">
        <v>690</v>
      </c>
      <c r="B34" s="94" t="s">
        <v>6</v>
      </c>
      <c r="C34" s="94" t="s">
        <v>6</v>
      </c>
      <c r="D34" s="82" t="s">
        <v>6</v>
      </c>
    </row>
    <row r="35" spans="1:4" s="95" customFormat="1" ht="13.5" customHeight="1">
      <c r="A35" s="87" t="s">
        <v>687</v>
      </c>
      <c r="B35" s="84" t="s">
        <v>401</v>
      </c>
      <c r="C35" s="84" t="s">
        <v>68</v>
      </c>
      <c r="D35" s="84" t="s">
        <v>705</v>
      </c>
    </row>
    <row r="36" spans="1:4" s="95" customFormat="1" ht="13.5" customHeight="1">
      <c r="A36" s="87" t="s">
        <v>533</v>
      </c>
      <c r="B36" s="84" t="s">
        <v>401</v>
      </c>
      <c r="C36" s="84" t="s">
        <v>534</v>
      </c>
      <c r="D36" s="84" t="s">
        <v>708</v>
      </c>
    </row>
    <row r="37" spans="1:4" s="95" customFormat="1" ht="13.5" customHeight="1">
      <c r="A37" s="87" t="s">
        <v>531</v>
      </c>
      <c r="B37" s="84" t="s">
        <v>376</v>
      </c>
      <c r="C37" s="84" t="s">
        <v>376</v>
      </c>
      <c r="D37" s="84" t="s">
        <v>376</v>
      </c>
    </row>
    <row r="38" spans="1:4" s="95" customFormat="1" ht="13.5" customHeight="1">
      <c r="A38" s="87" t="s">
        <v>641</v>
      </c>
      <c r="B38" s="84" t="s">
        <v>37</v>
      </c>
      <c r="C38" s="84" t="s">
        <v>639</v>
      </c>
      <c r="D38" s="84" t="s">
        <v>640</v>
      </c>
    </row>
    <row r="39" spans="1:4" s="95" customFormat="1" ht="13.5" customHeight="1">
      <c r="A39" s="113" t="s">
        <v>691</v>
      </c>
      <c r="B39" s="114" t="s">
        <v>70</v>
      </c>
      <c r="C39" s="114" t="s">
        <v>70</v>
      </c>
      <c r="D39" s="114" t="s">
        <v>697</v>
      </c>
    </row>
    <row r="40" spans="1:4" s="95" customFormat="1" ht="13.5" customHeight="1">
      <c r="A40" s="113" t="s">
        <v>693</v>
      </c>
      <c r="B40" s="114" t="s">
        <v>694</v>
      </c>
      <c r="C40" s="114" t="s">
        <v>695</v>
      </c>
      <c r="D40" s="114" t="s">
        <v>696</v>
      </c>
    </row>
    <row r="41" spans="1:4" s="86" customFormat="1" ht="12" customHeight="1">
      <c r="A41" s="115" t="s">
        <v>648</v>
      </c>
      <c r="B41" s="116"/>
      <c r="C41" s="116" t="s">
        <v>195</v>
      </c>
      <c r="D41" s="116"/>
    </row>
    <row r="42" spans="1:4" s="86" customFormat="1" ht="12" customHeight="1">
      <c r="A42" s="117" t="s">
        <v>342</v>
      </c>
      <c r="B42" s="117"/>
      <c r="C42" s="117"/>
      <c r="D42" s="117"/>
    </row>
  </sheetData>
  <sheetProtection/>
  <mergeCells count="4">
    <mergeCell ref="A41:B41"/>
    <mergeCell ref="C41:D41"/>
    <mergeCell ref="A42:D42"/>
    <mergeCell ref="B2:D2"/>
  </mergeCells>
  <printOptions/>
  <pageMargins left="0" right="0" top="0" bottom="0" header="0.5118110236220472" footer="0.5118110236220472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40">
      <selection activeCell="A47" sqref="A47"/>
    </sheetView>
  </sheetViews>
  <sheetFormatPr defaultColWidth="9.140625" defaultRowHeight="12.75"/>
  <cols>
    <col min="1" max="1" width="12.8515625" style="15" customWidth="1"/>
    <col min="2" max="2" width="21.8515625" style="15" customWidth="1"/>
    <col min="3" max="3" width="20.57421875" style="15" customWidth="1"/>
    <col min="4" max="4" width="38.421875" style="15" customWidth="1"/>
    <col min="5" max="16384" width="9.140625" style="15" customWidth="1"/>
  </cols>
  <sheetData>
    <row r="1" spans="1:2" s="27" customFormat="1" ht="17.25" customHeight="1">
      <c r="A1" s="66"/>
      <c r="B1" s="51" t="s">
        <v>362</v>
      </c>
    </row>
    <row r="2" ht="11.25">
      <c r="A2" s="6" t="s">
        <v>349</v>
      </c>
    </row>
    <row r="3" spans="1:4" s="62" customFormat="1" ht="11.25">
      <c r="A3" s="16" t="s">
        <v>185</v>
      </c>
      <c r="B3" s="16" t="s">
        <v>184</v>
      </c>
      <c r="C3" s="16" t="s">
        <v>352</v>
      </c>
      <c r="D3" s="16" t="s">
        <v>353</v>
      </c>
    </row>
    <row r="4" spans="1:4" s="18" customFormat="1" ht="12" customHeight="1">
      <c r="A4" s="60">
        <v>41378</v>
      </c>
      <c r="B4" s="17" t="s">
        <v>350</v>
      </c>
      <c r="C4" s="29" t="s">
        <v>68</v>
      </c>
      <c r="D4" s="17" t="s">
        <v>82</v>
      </c>
    </row>
    <row r="5" spans="1:4" s="18" customFormat="1" ht="12" customHeight="1">
      <c r="A5" s="60">
        <v>41518</v>
      </c>
      <c r="B5" s="17" t="s">
        <v>351</v>
      </c>
      <c r="C5" s="29" t="s">
        <v>68</v>
      </c>
      <c r="D5" s="17" t="s">
        <v>82</v>
      </c>
    </row>
    <row r="6" spans="1:4" s="18" customFormat="1" ht="24.75" customHeight="1">
      <c r="A6" s="60">
        <v>41518</v>
      </c>
      <c r="B6" s="17" t="s">
        <v>156</v>
      </c>
      <c r="C6" s="29" t="s">
        <v>68</v>
      </c>
      <c r="D6" s="17" t="s">
        <v>88</v>
      </c>
    </row>
    <row r="7" spans="1:4" ht="13.5" customHeight="1">
      <c r="A7" s="61">
        <v>41671</v>
      </c>
      <c r="B7" s="14" t="s">
        <v>360</v>
      </c>
      <c r="C7" s="14" t="s">
        <v>71</v>
      </c>
      <c r="D7" s="17" t="s">
        <v>83</v>
      </c>
    </row>
    <row r="8" ht="11.25">
      <c r="A8" s="6" t="s">
        <v>354</v>
      </c>
    </row>
    <row r="9" spans="1:4" s="62" customFormat="1" ht="11.25">
      <c r="A9" s="16" t="s">
        <v>185</v>
      </c>
      <c r="B9" s="16" t="s">
        <v>184</v>
      </c>
      <c r="C9" s="16" t="s">
        <v>352</v>
      </c>
      <c r="D9" s="16" t="s">
        <v>353</v>
      </c>
    </row>
    <row r="10" spans="1:4" s="18" customFormat="1" ht="11.25">
      <c r="A10" s="60">
        <v>41334</v>
      </c>
      <c r="B10" s="31" t="s">
        <v>343</v>
      </c>
      <c r="C10" s="29" t="s">
        <v>9</v>
      </c>
      <c r="D10" s="14" t="s">
        <v>147</v>
      </c>
    </row>
    <row r="11" spans="1:4" s="30" customFormat="1" ht="13.5" customHeight="1">
      <c r="A11" s="63">
        <v>41699</v>
      </c>
      <c r="B11" s="21" t="s">
        <v>355</v>
      </c>
      <c r="C11" s="28" t="s">
        <v>75</v>
      </c>
      <c r="D11" s="21" t="s">
        <v>73</v>
      </c>
    </row>
    <row r="12" spans="1:4" s="18" customFormat="1" ht="12" customHeight="1">
      <c r="A12" s="60">
        <v>41699</v>
      </c>
      <c r="B12" s="17" t="s">
        <v>356</v>
      </c>
      <c r="C12" s="29" t="s">
        <v>68</v>
      </c>
      <c r="D12" s="17" t="s">
        <v>82</v>
      </c>
    </row>
    <row r="13" spans="1:4" s="18" customFormat="1" ht="22.5" customHeight="1">
      <c r="A13" s="60">
        <v>41699</v>
      </c>
      <c r="B13" s="17" t="s">
        <v>357</v>
      </c>
      <c r="C13" s="17" t="s">
        <v>68</v>
      </c>
      <c r="D13" s="17" t="s">
        <v>82</v>
      </c>
    </row>
    <row r="14" spans="1:4" s="65" customFormat="1" ht="22.5">
      <c r="A14" s="64">
        <v>41699</v>
      </c>
      <c r="B14" s="31" t="s">
        <v>358</v>
      </c>
      <c r="C14" s="17" t="s">
        <v>68</v>
      </c>
      <c r="D14" s="31" t="s">
        <v>86</v>
      </c>
    </row>
    <row r="15" spans="1:4" ht="21" customHeight="1">
      <c r="A15" s="61">
        <v>41699</v>
      </c>
      <c r="B15" s="14" t="s">
        <v>359</v>
      </c>
      <c r="C15" s="14" t="s">
        <v>71</v>
      </c>
      <c r="D15" s="17" t="s">
        <v>83</v>
      </c>
    </row>
    <row r="16" spans="1:4" ht="13.5" customHeight="1">
      <c r="A16" s="61">
        <v>41699</v>
      </c>
      <c r="B16" s="14" t="s">
        <v>139</v>
      </c>
      <c r="C16" s="14" t="s">
        <v>141</v>
      </c>
      <c r="D16" s="17" t="s">
        <v>142</v>
      </c>
    </row>
    <row r="17" spans="1:4" ht="22.5">
      <c r="A17" s="61">
        <v>42125</v>
      </c>
      <c r="B17" s="14" t="s">
        <v>361</v>
      </c>
      <c r="C17" s="14" t="s">
        <v>71</v>
      </c>
      <c r="D17" s="17" t="s">
        <v>83</v>
      </c>
    </row>
    <row r="18" spans="1:4" ht="22.5">
      <c r="A18" s="61">
        <v>42125</v>
      </c>
      <c r="B18" s="14" t="s">
        <v>363</v>
      </c>
      <c r="C18" s="29" t="s">
        <v>70</v>
      </c>
      <c r="D18" s="17" t="s">
        <v>84</v>
      </c>
    </row>
    <row r="19" spans="1:4" s="18" customFormat="1" ht="24" customHeight="1">
      <c r="A19" s="60">
        <v>42125</v>
      </c>
      <c r="B19" s="17" t="s">
        <v>461</v>
      </c>
      <c r="C19" s="29" t="s">
        <v>68</v>
      </c>
      <c r="D19" s="17" t="s">
        <v>82</v>
      </c>
    </row>
    <row r="20" spans="1:4" ht="22.5">
      <c r="A20" s="61">
        <v>42125</v>
      </c>
      <c r="B20" s="14" t="s">
        <v>364</v>
      </c>
      <c r="C20" s="29" t="s">
        <v>68</v>
      </c>
      <c r="D20" s="17" t="s">
        <v>365</v>
      </c>
    </row>
    <row r="21" spans="1:4" s="18" customFormat="1" ht="16.5" customHeight="1">
      <c r="A21" s="60">
        <v>42125</v>
      </c>
      <c r="B21" s="17" t="s">
        <v>366</v>
      </c>
      <c r="C21" s="29" t="s">
        <v>75</v>
      </c>
      <c r="D21" s="17" t="s">
        <v>80</v>
      </c>
    </row>
    <row r="22" spans="1:4" s="18" customFormat="1" ht="22.5">
      <c r="A22" s="60">
        <v>42370</v>
      </c>
      <c r="B22" s="67" t="s">
        <v>445</v>
      </c>
      <c r="C22" s="17" t="s">
        <v>458</v>
      </c>
      <c r="D22" s="17" t="s">
        <v>453</v>
      </c>
    </row>
    <row r="23" spans="1:4" s="18" customFormat="1" ht="22.5">
      <c r="A23" s="60">
        <v>42370</v>
      </c>
      <c r="B23" s="67" t="s">
        <v>446</v>
      </c>
      <c r="C23" s="17" t="s">
        <v>458</v>
      </c>
      <c r="D23" s="17" t="s">
        <v>453</v>
      </c>
    </row>
    <row r="24" spans="1:4" ht="22.5">
      <c r="A24" s="61">
        <v>42370</v>
      </c>
      <c r="B24" s="68" t="s">
        <v>447</v>
      </c>
      <c r="C24" s="17" t="s">
        <v>68</v>
      </c>
      <c r="D24" s="17" t="s">
        <v>82</v>
      </c>
    </row>
    <row r="25" spans="1:4" ht="22.5">
      <c r="A25" s="61">
        <v>42370</v>
      </c>
      <c r="B25" s="68" t="s">
        <v>448</v>
      </c>
      <c r="C25" s="28" t="s">
        <v>70</v>
      </c>
      <c r="D25" s="17" t="s">
        <v>84</v>
      </c>
    </row>
    <row r="26" spans="1:4" ht="22.5">
      <c r="A26" s="61">
        <v>42370</v>
      </c>
      <c r="B26" s="68" t="s">
        <v>449</v>
      </c>
      <c r="C26" s="28" t="s">
        <v>70</v>
      </c>
      <c r="D26" s="17" t="s">
        <v>84</v>
      </c>
    </row>
    <row r="27" spans="1:4" ht="11.25">
      <c r="A27" s="61">
        <v>42370</v>
      </c>
      <c r="B27" s="68" t="s">
        <v>450</v>
      </c>
      <c r="C27" s="29" t="s">
        <v>9</v>
      </c>
      <c r="D27" s="14" t="s">
        <v>147</v>
      </c>
    </row>
    <row r="28" spans="1:4" ht="22.5">
      <c r="A28" s="61">
        <v>42370</v>
      </c>
      <c r="B28" s="68" t="s">
        <v>451</v>
      </c>
      <c r="C28" s="29" t="s">
        <v>115</v>
      </c>
      <c r="D28" s="17" t="s">
        <v>143</v>
      </c>
    </row>
    <row r="29" spans="1:4" ht="22.5">
      <c r="A29" s="61">
        <v>42370</v>
      </c>
      <c r="B29" s="68" t="s">
        <v>452</v>
      </c>
      <c r="C29" s="17" t="s">
        <v>68</v>
      </c>
      <c r="D29" s="17" t="s">
        <v>82</v>
      </c>
    </row>
    <row r="30" spans="1:4" s="18" customFormat="1" ht="24" customHeight="1">
      <c r="A30" s="60">
        <v>42370</v>
      </c>
      <c r="B30" s="67" t="s">
        <v>459</v>
      </c>
      <c r="C30" s="67" t="s">
        <v>75</v>
      </c>
      <c r="D30" s="17" t="s">
        <v>460</v>
      </c>
    </row>
    <row r="31" spans="1:4" ht="11.25">
      <c r="A31" s="61">
        <v>42491</v>
      </c>
      <c r="B31" s="14" t="s">
        <v>179</v>
      </c>
      <c r="C31" s="15" t="s">
        <v>505</v>
      </c>
      <c r="D31" s="17" t="s">
        <v>180</v>
      </c>
    </row>
    <row r="32" spans="1:4" ht="11.25">
      <c r="A32" s="61">
        <v>42491</v>
      </c>
      <c r="B32" s="14" t="s">
        <v>506</v>
      </c>
      <c r="C32" s="14" t="s">
        <v>36</v>
      </c>
      <c r="D32" s="17" t="s">
        <v>178</v>
      </c>
    </row>
    <row r="33" spans="1:4" ht="11.25">
      <c r="A33" s="61">
        <v>42491</v>
      </c>
      <c r="B33" s="14" t="s">
        <v>508</v>
      </c>
      <c r="C33" s="14" t="s">
        <v>36</v>
      </c>
      <c r="D33" s="14" t="s">
        <v>36</v>
      </c>
    </row>
    <row r="34" spans="1:4" ht="11.25">
      <c r="A34" s="61">
        <v>42491</v>
      </c>
      <c r="B34" s="14" t="s">
        <v>509</v>
      </c>
      <c r="C34" s="14" t="s">
        <v>36</v>
      </c>
      <c r="D34" s="14" t="s">
        <v>36</v>
      </c>
    </row>
    <row r="35" spans="1:4" ht="11.25">
      <c r="A35" s="61">
        <v>42491</v>
      </c>
      <c r="B35" s="14" t="s">
        <v>510</v>
      </c>
      <c r="C35" s="14" t="s">
        <v>36</v>
      </c>
      <c r="D35" s="14" t="s">
        <v>36</v>
      </c>
    </row>
    <row r="36" spans="1:4" s="18" customFormat="1" ht="11.25">
      <c r="A36" s="61">
        <v>42491</v>
      </c>
      <c r="B36" s="31" t="s">
        <v>456</v>
      </c>
      <c r="C36" s="29" t="s">
        <v>9</v>
      </c>
      <c r="D36" s="14" t="s">
        <v>147</v>
      </c>
    </row>
    <row r="37" spans="1:4" s="65" customFormat="1" ht="24" customHeight="1">
      <c r="A37" s="60">
        <v>42491</v>
      </c>
      <c r="B37" s="31" t="s">
        <v>511</v>
      </c>
      <c r="C37" s="17" t="s">
        <v>115</v>
      </c>
      <c r="D37" s="31" t="s">
        <v>114</v>
      </c>
    </row>
    <row r="38" spans="1:4" s="18" customFormat="1" ht="23.25" customHeight="1">
      <c r="A38" s="61">
        <v>42491</v>
      </c>
      <c r="B38" s="17" t="s">
        <v>513</v>
      </c>
      <c r="C38" s="29" t="s">
        <v>68</v>
      </c>
      <c r="D38" s="17" t="s">
        <v>82</v>
      </c>
    </row>
    <row r="39" spans="1:4" ht="11.25">
      <c r="A39" s="61">
        <v>42583</v>
      </c>
      <c r="B39" s="17" t="s">
        <v>344</v>
      </c>
      <c r="C39" s="29" t="s">
        <v>345</v>
      </c>
      <c r="D39" s="31" t="s">
        <v>345</v>
      </c>
    </row>
    <row r="40" spans="1:4" ht="22.5">
      <c r="A40" s="61">
        <v>42583</v>
      </c>
      <c r="B40" s="14" t="s">
        <v>515</v>
      </c>
      <c r="C40" s="29" t="s">
        <v>70</v>
      </c>
      <c r="D40" s="17" t="s">
        <v>84</v>
      </c>
    </row>
    <row r="41" spans="1:4" ht="11.25">
      <c r="A41" s="61">
        <v>43678</v>
      </c>
      <c r="B41" s="82" t="s">
        <v>633</v>
      </c>
      <c r="C41" s="82" t="s">
        <v>495</v>
      </c>
      <c r="D41" s="82" t="s">
        <v>634</v>
      </c>
    </row>
    <row r="42" spans="1:4" ht="11.25">
      <c r="A42" s="61">
        <v>43678</v>
      </c>
      <c r="B42" s="82" t="s">
        <v>49</v>
      </c>
      <c r="C42" s="103" t="s">
        <v>635</v>
      </c>
      <c r="D42" s="84" t="s">
        <v>89</v>
      </c>
    </row>
    <row r="43" spans="1:4" ht="11.25">
      <c r="A43" s="61">
        <v>43739</v>
      </c>
      <c r="B43" s="14" t="s">
        <v>643</v>
      </c>
      <c r="C43" s="82" t="s">
        <v>128</v>
      </c>
      <c r="D43" s="82" t="s">
        <v>9</v>
      </c>
    </row>
    <row r="44" spans="1:4" ht="22.5">
      <c r="A44" s="61">
        <v>43770</v>
      </c>
      <c r="B44" s="82" t="s">
        <v>645</v>
      </c>
      <c r="C44" s="93" t="s">
        <v>70</v>
      </c>
      <c r="D44" s="84" t="s">
        <v>84</v>
      </c>
    </row>
    <row r="45" spans="1:4" ht="11.25">
      <c r="A45" s="112">
        <v>43891</v>
      </c>
      <c r="B45" s="83" t="s">
        <v>688</v>
      </c>
      <c r="C45" s="83" t="s">
        <v>128</v>
      </c>
      <c r="D45" s="83" t="s">
        <v>128</v>
      </c>
    </row>
    <row r="46" spans="1:4" ht="11.25">
      <c r="A46" s="112">
        <v>43891</v>
      </c>
      <c r="B46" s="83" t="s">
        <v>689</v>
      </c>
      <c r="C46" s="83" t="s">
        <v>128</v>
      </c>
      <c r="D46" s="83" t="s">
        <v>128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73.421875" style="1" customWidth="1"/>
    <col min="2" max="2" width="46.421875" style="1" customWidth="1"/>
    <col min="3" max="3" width="47.57421875" style="1" customWidth="1"/>
    <col min="4" max="4" width="57.140625" style="1" customWidth="1"/>
    <col min="5" max="5" width="38.421875" style="1" bestFit="1" customWidth="1"/>
    <col min="6" max="16384" width="9.140625" style="1" customWidth="1"/>
  </cols>
  <sheetData>
    <row r="1" spans="1:5" ht="12">
      <c r="A1" s="121" t="s">
        <v>137</v>
      </c>
      <c r="B1" s="122"/>
      <c r="C1" s="122"/>
      <c r="D1" s="122"/>
      <c r="E1" s="123"/>
    </row>
    <row r="2" spans="1:4" s="46" customFormat="1" ht="24" customHeight="1">
      <c r="A2" s="44">
        <v>44040</v>
      </c>
      <c r="B2" s="45" t="s">
        <v>199</v>
      </c>
      <c r="C2" s="45" t="s">
        <v>11</v>
      </c>
      <c r="D2" s="45" t="s">
        <v>177</v>
      </c>
    </row>
    <row r="3" spans="1:4" s="34" customFormat="1" ht="49.5" customHeight="1">
      <c r="A3" s="38" t="s">
        <v>577</v>
      </c>
      <c r="B3" s="124" t="s">
        <v>14</v>
      </c>
      <c r="C3" s="125"/>
      <c r="D3" s="126"/>
    </row>
    <row r="4" spans="1:4" s="34" customFormat="1" ht="13.5" customHeight="1">
      <c r="A4" s="38" t="s">
        <v>625</v>
      </c>
      <c r="B4" s="124" t="s">
        <v>578</v>
      </c>
      <c r="C4" s="125"/>
      <c r="D4" s="126"/>
    </row>
    <row r="5" spans="1:4" ht="12">
      <c r="A5" s="35" t="s">
        <v>13</v>
      </c>
      <c r="B5" s="36" t="s">
        <v>31</v>
      </c>
      <c r="C5" s="36" t="s">
        <v>32</v>
      </c>
      <c r="D5" s="36" t="s">
        <v>32</v>
      </c>
    </row>
    <row r="6" spans="1:4" ht="12">
      <c r="A6" s="35" t="s">
        <v>51</v>
      </c>
      <c r="B6" s="36" t="s">
        <v>52</v>
      </c>
      <c r="C6" s="36" t="s">
        <v>53</v>
      </c>
      <c r="D6" s="36" t="s">
        <v>53</v>
      </c>
    </row>
    <row r="7" spans="1:4" ht="12">
      <c r="A7" s="35" t="s">
        <v>334</v>
      </c>
      <c r="B7" s="36" t="s">
        <v>33</v>
      </c>
      <c r="C7" s="36" t="s">
        <v>34</v>
      </c>
      <c r="D7" s="36" t="s">
        <v>34</v>
      </c>
    </row>
    <row r="8" spans="1:4" ht="12">
      <c r="A8" s="35" t="s">
        <v>104</v>
      </c>
      <c r="B8" s="36" t="s">
        <v>105</v>
      </c>
      <c r="C8" s="36" t="s">
        <v>106</v>
      </c>
      <c r="D8" s="36" t="s">
        <v>106</v>
      </c>
    </row>
    <row r="9" spans="1:4" ht="12">
      <c r="A9" s="35" t="s">
        <v>333</v>
      </c>
      <c r="B9" s="36" t="s">
        <v>150</v>
      </c>
      <c r="C9" s="36" t="s">
        <v>150</v>
      </c>
      <c r="D9" s="36" t="s">
        <v>150</v>
      </c>
    </row>
    <row r="10" spans="1:4" ht="12">
      <c r="A10" s="35" t="s">
        <v>38</v>
      </c>
      <c r="B10" s="37" t="s">
        <v>15</v>
      </c>
      <c r="C10" s="37" t="s">
        <v>15</v>
      </c>
      <c r="D10" s="37" t="s">
        <v>172</v>
      </c>
    </row>
    <row r="11" spans="1:4" ht="12">
      <c r="A11" s="35" t="s">
        <v>535</v>
      </c>
      <c r="B11" s="37" t="s">
        <v>15</v>
      </c>
      <c r="C11" s="37" t="s">
        <v>169</v>
      </c>
      <c r="D11" s="37" t="s">
        <v>536</v>
      </c>
    </row>
    <row r="12" spans="1:4" ht="12">
      <c r="A12" s="35" t="s">
        <v>545</v>
      </c>
      <c r="B12" s="35" t="s">
        <v>15</v>
      </c>
      <c r="C12" s="35" t="s">
        <v>15</v>
      </c>
      <c r="D12" s="35" t="s">
        <v>6</v>
      </c>
    </row>
    <row r="13" spans="1:4" ht="12">
      <c r="A13" s="110" t="s">
        <v>107</v>
      </c>
      <c r="B13" s="35" t="s">
        <v>15</v>
      </c>
      <c r="C13" s="35" t="s">
        <v>15</v>
      </c>
      <c r="D13" s="35" t="s">
        <v>174</v>
      </c>
    </row>
    <row r="14" spans="1:4" ht="12">
      <c r="A14" s="35" t="s">
        <v>278</v>
      </c>
      <c r="B14" s="35" t="s">
        <v>279</v>
      </c>
      <c r="C14" s="35" t="s">
        <v>279</v>
      </c>
      <c r="D14" s="35" t="s">
        <v>172</v>
      </c>
    </row>
    <row r="15" spans="1:4" ht="12">
      <c r="A15" s="35" t="s">
        <v>148</v>
      </c>
      <c r="B15" s="35" t="s">
        <v>149</v>
      </c>
      <c r="C15" s="35" t="s">
        <v>149</v>
      </c>
      <c r="D15" s="35" t="s">
        <v>174</v>
      </c>
    </row>
    <row r="16" spans="1:4" ht="12">
      <c r="A16" s="35" t="s">
        <v>728</v>
      </c>
      <c r="B16" s="37" t="s">
        <v>6</v>
      </c>
      <c r="C16" s="37" t="s">
        <v>6</v>
      </c>
      <c r="D16" s="35" t="s">
        <v>6</v>
      </c>
    </row>
    <row r="17" spans="1:4" ht="12">
      <c r="A17" s="35" t="s">
        <v>158</v>
      </c>
      <c r="B17" s="37" t="s">
        <v>159</v>
      </c>
      <c r="C17" s="37" t="s">
        <v>159</v>
      </c>
      <c r="D17" s="35" t="s">
        <v>174</v>
      </c>
    </row>
    <row r="18" spans="1:4" ht="12">
      <c r="A18" s="35" t="s">
        <v>170</v>
      </c>
      <c r="B18" s="37" t="s">
        <v>169</v>
      </c>
      <c r="C18" s="37" t="s">
        <v>169</v>
      </c>
      <c r="D18" s="35" t="s">
        <v>171</v>
      </c>
    </row>
    <row r="19" spans="1:4" ht="12">
      <c r="A19" s="35" t="s">
        <v>441</v>
      </c>
      <c r="B19" s="37" t="s">
        <v>537</v>
      </c>
      <c r="C19" s="37" t="s">
        <v>462</v>
      </c>
      <c r="D19" s="37" t="s">
        <v>442</v>
      </c>
    </row>
    <row r="20" spans="1:4" ht="12">
      <c r="A20" s="35" t="s">
        <v>725</v>
      </c>
      <c r="B20" s="37" t="s">
        <v>6</v>
      </c>
      <c r="C20" s="37" t="s">
        <v>726</v>
      </c>
      <c r="D20" s="37" t="s">
        <v>727</v>
      </c>
    </row>
    <row r="21" spans="1:4" s="105" customFormat="1" ht="12">
      <c r="A21" s="35" t="s">
        <v>583</v>
      </c>
      <c r="B21" s="37" t="s">
        <v>724</v>
      </c>
      <c r="C21" s="37" t="s">
        <v>724</v>
      </c>
      <c r="D21" s="37" t="s">
        <v>724</v>
      </c>
    </row>
    <row r="22" spans="1:4" ht="12">
      <c r="A22" s="35" t="s">
        <v>612</v>
      </c>
      <c r="B22" s="35" t="s">
        <v>15</v>
      </c>
      <c r="C22" s="35" t="s">
        <v>15</v>
      </c>
      <c r="D22" s="35" t="s">
        <v>15</v>
      </c>
    </row>
    <row r="23" spans="1:4" ht="12">
      <c r="A23" s="35" t="s">
        <v>592</v>
      </c>
      <c r="B23" s="37" t="s">
        <v>6</v>
      </c>
      <c r="C23" s="37" t="s">
        <v>6</v>
      </c>
      <c r="D23" s="37" t="s">
        <v>6</v>
      </c>
    </row>
    <row r="24" spans="1:4" ht="12">
      <c r="A24" s="35" t="s">
        <v>593</v>
      </c>
      <c r="B24" s="35" t="s">
        <v>15</v>
      </c>
      <c r="C24" s="35" t="s">
        <v>15</v>
      </c>
      <c r="D24" s="38" t="s">
        <v>164</v>
      </c>
    </row>
    <row r="25" spans="1:4" ht="12">
      <c r="A25" s="35" t="s">
        <v>594</v>
      </c>
      <c r="B25" s="35" t="s">
        <v>15</v>
      </c>
      <c r="C25" s="35" t="s">
        <v>15</v>
      </c>
      <c r="D25" s="35" t="s">
        <v>173</v>
      </c>
    </row>
    <row r="26" spans="1:4" ht="12">
      <c r="A26" s="35" t="s">
        <v>575</v>
      </c>
      <c r="B26" s="37" t="s">
        <v>6</v>
      </c>
      <c r="C26" s="37" t="s">
        <v>6</v>
      </c>
      <c r="D26" s="35" t="s">
        <v>6</v>
      </c>
    </row>
    <row r="27" spans="1:4" ht="12">
      <c r="A27" s="35" t="s">
        <v>200</v>
      </c>
      <c r="B27" s="39" t="s">
        <v>15</v>
      </c>
      <c r="C27" s="39" t="s">
        <v>15</v>
      </c>
      <c r="D27" s="39" t="s">
        <v>164</v>
      </c>
    </row>
    <row r="28" spans="1:4" ht="12">
      <c r="A28" s="35" t="s">
        <v>563</v>
      </c>
      <c r="B28" s="37" t="s">
        <v>6</v>
      </c>
      <c r="C28" s="37" t="s">
        <v>6</v>
      </c>
      <c r="D28" s="35" t="s">
        <v>35</v>
      </c>
    </row>
    <row r="29" spans="1:4" ht="12">
      <c r="A29" s="35" t="s">
        <v>579</v>
      </c>
      <c r="B29" s="37" t="s">
        <v>6</v>
      </c>
      <c r="C29" s="37" t="s">
        <v>6</v>
      </c>
      <c r="D29" s="35" t="s">
        <v>47</v>
      </c>
    </row>
    <row r="30" spans="1:4" s="34" customFormat="1" ht="24">
      <c r="A30" s="38" t="s">
        <v>642</v>
      </c>
      <c r="B30" s="111" t="s">
        <v>6</v>
      </c>
      <c r="C30" s="111" t="s">
        <v>6</v>
      </c>
      <c r="D30" s="111" t="s">
        <v>6</v>
      </c>
    </row>
    <row r="31" spans="1:4" ht="12">
      <c r="A31" s="35" t="s">
        <v>223</v>
      </c>
      <c r="B31" s="35" t="s">
        <v>155</v>
      </c>
      <c r="C31" s="35" t="s">
        <v>685</v>
      </c>
      <c r="D31" s="37" t="s">
        <v>686</v>
      </c>
    </row>
    <row r="32" spans="1:4" ht="12">
      <c r="A32" s="35" t="s">
        <v>308</v>
      </c>
      <c r="B32" s="35" t="s">
        <v>145</v>
      </c>
      <c r="C32" s="35" t="s">
        <v>145</v>
      </c>
      <c r="D32" s="37" t="s">
        <v>164</v>
      </c>
    </row>
    <row r="33" spans="1:4" ht="12">
      <c r="A33" s="35" t="s">
        <v>337</v>
      </c>
      <c r="B33" s="35" t="s">
        <v>155</v>
      </c>
      <c r="C33" s="35" t="s">
        <v>279</v>
      </c>
      <c r="D33" s="37" t="s">
        <v>279</v>
      </c>
    </row>
    <row r="34" spans="1:4" ht="12">
      <c r="A34" s="35" t="s">
        <v>596</v>
      </c>
      <c r="B34" s="35" t="s">
        <v>159</v>
      </c>
      <c r="C34" s="35" t="s">
        <v>159</v>
      </c>
      <c r="D34" s="37" t="s">
        <v>164</v>
      </c>
    </row>
    <row r="35" spans="1:4" ht="12">
      <c r="A35" s="35" t="s">
        <v>574</v>
      </c>
      <c r="B35" s="35" t="s">
        <v>145</v>
      </c>
      <c r="C35" s="35" t="s">
        <v>576</v>
      </c>
      <c r="D35" s="35" t="s">
        <v>576</v>
      </c>
    </row>
    <row r="36" spans="1:4" ht="12">
      <c r="A36" s="35" t="s">
        <v>721</v>
      </c>
      <c r="B36" s="35" t="s">
        <v>336</v>
      </c>
      <c r="C36" s="35" t="s">
        <v>722</v>
      </c>
      <c r="D36" s="35" t="s">
        <v>723</v>
      </c>
    </row>
    <row r="37" spans="1:4" ht="12">
      <c r="A37" s="35" t="s">
        <v>280</v>
      </c>
      <c r="B37" s="35" t="s">
        <v>336</v>
      </c>
      <c r="C37" s="35" t="s">
        <v>279</v>
      </c>
      <c r="D37" s="35" t="s">
        <v>409</v>
      </c>
    </row>
    <row r="38" spans="1:4" ht="12">
      <c r="A38" s="35" t="s">
        <v>598</v>
      </c>
      <c r="B38" s="35" t="s">
        <v>15</v>
      </c>
      <c r="C38" s="35" t="s">
        <v>281</v>
      </c>
      <c r="D38" s="35" t="s">
        <v>410</v>
      </c>
    </row>
    <row r="39" spans="1:4" ht="12">
      <c r="A39" s="35" t="s">
        <v>600</v>
      </c>
      <c r="B39" s="35" t="s">
        <v>15</v>
      </c>
      <c r="C39" s="35" t="s">
        <v>282</v>
      </c>
      <c r="D39" s="35" t="s">
        <v>411</v>
      </c>
    </row>
    <row r="40" spans="1:4" ht="12">
      <c r="A40" s="35" t="s">
        <v>602</v>
      </c>
      <c r="B40" s="35" t="s">
        <v>153</v>
      </c>
      <c r="C40" s="35" t="s">
        <v>283</v>
      </c>
      <c r="D40" s="35" t="s">
        <v>412</v>
      </c>
    </row>
    <row r="41" spans="1:4" ht="12">
      <c r="A41" s="35" t="s">
        <v>629</v>
      </c>
      <c r="B41" s="35" t="s">
        <v>336</v>
      </c>
      <c r="C41" s="35" t="s">
        <v>279</v>
      </c>
      <c r="D41" s="37" t="s">
        <v>160</v>
      </c>
    </row>
    <row r="42" spans="1:4" ht="12">
      <c r="A42" s="35" t="s">
        <v>284</v>
      </c>
      <c r="B42" s="35" t="s">
        <v>6</v>
      </c>
      <c r="C42" s="35" t="s">
        <v>6</v>
      </c>
      <c r="D42" s="37" t="s">
        <v>6</v>
      </c>
    </row>
    <row r="43" spans="1:4" ht="12">
      <c r="A43" s="35" t="s">
        <v>683</v>
      </c>
      <c r="B43" s="35" t="s">
        <v>6</v>
      </c>
      <c r="C43" s="35" t="s">
        <v>684</v>
      </c>
      <c r="D43" s="35" t="s">
        <v>684</v>
      </c>
    </row>
    <row r="44" spans="1:4" ht="12">
      <c r="A44" s="35" t="s">
        <v>165</v>
      </c>
      <c r="B44" s="35" t="s">
        <v>155</v>
      </c>
      <c r="C44" s="35" t="s">
        <v>15</v>
      </c>
      <c r="D44" s="37" t="s">
        <v>166</v>
      </c>
    </row>
    <row r="45" spans="1:4" ht="12">
      <c r="A45" s="35" t="s">
        <v>603</v>
      </c>
      <c r="B45" s="35" t="s">
        <v>336</v>
      </c>
      <c r="C45" s="35" t="s">
        <v>153</v>
      </c>
      <c r="D45" s="37" t="s">
        <v>166</v>
      </c>
    </row>
    <row r="46" spans="1:4" ht="12">
      <c r="A46" s="35" t="s">
        <v>167</v>
      </c>
      <c r="B46" s="35" t="s">
        <v>145</v>
      </c>
      <c r="C46" s="35" t="s">
        <v>149</v>
      </c>
      <c r="D46" s="37" t="s">
        <v>166</v>
      </c>
    </row>
    <row r="47" spans="1:4" ht="12">
      <c r="A47" s="35" t="s">
        <v>605</v>
      </c>
      <c r="B47" s="35" t="s">
        <v>15</v>
      </c>
      <c r="C47" s="35" t="s">
        <v>503</v>
      </c>
      <c r="D47" s="37" t="s">
        <v>166</v>
      </c>
    </row>
    <row r="48" spans="1:4" ht="12">
      <c r="A48" s="35" t="s">
        <v>168</v>
      </c>
      <c r="B48" s="35" t="s">
        <v>279</v>
      </c>
      <c r="C48" s="35" t="s">
        <v>159</v>
      </c>
      <c r="D48" s="37" t="s">
        <v>166</v>
      </c>
    </row>
    <row r="49" spans="1:4" ht="12">
      <c r="A49" s="35" t="s">
        <v>443</v>
      </c>
      <c r="B49" s="35" t="s">
        <v>444</v>
      </c>
      <c r="C49" s="35" t="s">
        <v>463</v>
      </c>
      <c r="D49" s="35" t="s">
        <v>444</v>
      </c>
    </row>
    <row r="50" spans="1:4" s="34" customFormat="1" ht="12.75" customHeight="1">
      <c r="A50" s="38" t="s">
        <v>616</v>
      </c>
      <c r="B50" s="38" t="s">
        <v>127</v>
      </c>
      <c r="C50" s="38" t="s">
        <v>647</v>
      </c>
      <c r="D50" s="38" t="s">
        <v>617</v>
      </c>
    </row>
    <row r="51" spans="1:4" s="34" customFormat="1" ht="12.75" customHeight="1">
      <c r="A51" s="38" t="s">
        <v>618</v>
      </c>
      <c r="B51" s="38" t="s">
        <v>127</v>
      </c>
      <c r="C51" s="38" t="s">
        <v>622</v>
      </c>
      <c r="D51" s="38" t="s">
        <v>623</v>
      </c>
    </row>
    <row r="52" spans="1:4" ht="12">
      <c r="A52" s="35" t="s">
        <v>614</v>
      </c>
      <c r="B52" s="35" t="s">
        <v>127</v>
      </c>
      <c r="C52" s="35" t="s">
        <v>615</v>
      </c>
      <c r="D52" s="35" t="s">
        <v>615</v>
      </c>
    </row>
    <row r="53" spans="1:4" ht="12">
      <c r="A53" s="35" t="s">
        <v>681</v>
      </c>
      <c r="B53" s="35" t="s">
        <v>537</v>
      </c>
      <c r="C53" s="35" t="s">
        <v>682</v>
      </c>
      <c r="D53" s="35" t="s">
        <v>682</v>
      </c>
    </row>
    <row r="54" spans="1:4" s="34" customFormat="1" ht="11.25" customHeight="1">
      <c r="A54" s="38" t="s">
        <v>619</v>
      </c>
      <c r="B54" s="38" t="s">
        <v>325</v>
      </c>
      <c r="C54" s="38" t="s">
        <v>620</v>
      </c>
      <c r="D54" s="38" t="s">
        <v>621</v>
      </c>
    </row>
    <row r="55" spans="1:4" s="34" customFormat="1" ht="12.75" customHeight="1">
      <c r="A55" s="38" t="s">
        <v>624</v>
      </c>
      <c r="B55" s="38" t="s">
        <v>37</v>
      </c>
      <c r="C55" s="38" t="s">
        <v>630</v>
      </c>
      <c r="D55" s="38" t="s">
        <v>631</v>
      </c>
    </row>
    <row r="56" spans="1:4" ht="12">
      <c r="A56" s="35" t="s">
        <v>607</v>
      </c>
      <c r="B56" s="35" t="s">
        <v>15</v>
      </c>
      <c r="C56" s="35" t="s">
        <v>15</v>
      </c>
      <c r="D56" s="35" t="s">
        <v>176</v>
      </c>
    </row>
    <row r="57" spans="1:4" ht="12">
      <c r="A57" s="35" t="s">
        <v>132</v>
      </c>
      <c r="B57" s="37" t="s">
        <v>6</v>
      </c>
      <c r="C57" s="37" t="s">
        <v>6</v>
      </c>
      <c r="D57" s="35" t="s">
        <v>133</v>
      </c>
    </row>
    <row r="58" spans="1:4" ht="12">
      <c r="A58" s="35" t="s">
        <v>440</v>
      </c>
      <c r="B58" s="35" t="s">
        <v>127</v>
      </c>
      <c r="C58" s="37" t="s">
        <v>464</v>
      </c>
      <c r="D58" s="37" t="s">
        <v>439</v>
      </c>
    </row>
    <row r="59" spans="1:4" ht="12">
      <c r="A59" s="35" t="s">
        <v>368</v>
      </c>
      <c r="B59" s="37" t="s">
        <v>155</v>
      </c>
      <c r="C59" s="37" t="s">
        <v>373</v>
      </c>
      <c r="D59" s="35" t="s">
        <v>369</v>
      </c>
    </row>
    <row r="60" spans="1:4" ht="12">
      <c r="A60" s="35" t="s">
        <v>370</v>
      </c>
      <c r="B60" s="37" t="s">
        <v>155</v>
      </c>
      <c r="C60" s="37" t="s">
        <v>372</v>
      </c>
      <c r="D60" s="35" t="s">
        <v>369</v>
      </c>
    </row>
    <row r="61" spans="1:4" ht="12">
      <c r="A61" s="35" t="s">
        <v>609</v>
      </c>
      <c r="B61" s="37" t="s">
        <v>153</v>
      </c>
      <c r="C61" s="37" t="s">
        <v>729</v>
      </c>
      <c r="D61" s="35" t="s">
        <v>730</v>
      </c>
    </row>
    <row r="62" spans="1:4" ht="12">
      <c r="A62" s="35" t="s">
        <v>718</v>
      </c>
      <c r="B62" s="37" t="s">
        <v>159</v>
      </c>
      <c r="C62" s="37" t="s">
        <v>719</v>
      </c>
      <c r="D62" s="35" t="s">
        <v>720</v>
      </c>
    </row>
    <row r="63" spans="1:4" ht="12">
      <c r="A63" s="35" t="s">
        <v>253</v>
      </c>
      <c r="B63" s="35" t="s">
        <v>15</v>
      </c>
      <c r="C63" s="35" t="s">
        <v>15</v>
      </c>
      <c r="D63" s="35" t="s">
        <v>163</v>
      </c>
    </row>
    <row r="64" spans="1:4" ht="12">
      <c r="A64" s="35" t="s">
        <v>335</v>
      </c>
      <c r="B64" s="35" t="s">
        <v>153</v>
      </c>
      <c r="C64" s="35" t="s">
        <v>153</v>
      </c>
      <c r="D64" s="35" t="s">
        <v>163</v>
      </c>
    </row>
    <row r="65" spans="1:4" ht="12">
      <c r="A65" s="35" t="s">
        <v>584</v>
      </c>
      <c r="B65" s="57" t="s">
        <v>444</v>
      </c>
      <c r="C65" s="57" t="s">
        <v>463</v>
      </c>
      <c r="D65" s="57" t="s">
        <v>444</v>
      </c>
    </row>
    <row r="66" spans="1:4" ht="12">
      <c r="A66" s="35" t="s">
        <v>144</v>
      </c>
      <c r="B66" s="35" t="s">
        <v>556</v>
      </c>
      <c r="C66" s="35" t="s">
        <v>556</v>
      </c>
      <c r="D66" s="35" t="s">
        <v>557</v>
      </c>
    </row>
    <row r="67" spans="1:4" ht="12">
      <c r="A67" s="35" t="s">
        <v>24</v>
      </c>
      <c r="B67" s="35" t="s">
        <v>15</v>
      </c>
      <c r="C67" s="35" t="s">
        <v>15</v>
      </c>
      <c r="D67" s="35" t="s">
        <v>164</v>
      </c>
    </row>
    <row r="68" spans="1:4" s="46" customFormat="1" ht="12">
      <c r="A68" s="51" t="s">
        <v>256</v>
      </c>
      <c r="B68" s="51"/>
      <c r="C68" s="51"/>
      <c r="D68" s="51"/>
    </row>
    <row r="69" ht="12">
      <c r="A69" s="109" t="s">
        <v>632</v>
      </c>
    </row>
    <row r="72" ht="12">
      <c r="B72" s="40"/>
    </row>
    <row r="73" ht="12">
      <c r="B73" s="40"/>
    </row>
  </sheetData>
  <sheetProtection/>
  <mergeCells count="3">
    <mergeCell ref="A1:E1"/>
    <mergeCell ref="B3:D3"/>
    <mergeCell ref="B4:D4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3.8515625" style="0" customWidth="1"/>
    <col min="2" max="2" width="14.28125" style="0" customWidth="1"/>
    <col min="3" max="3" width="32.7109375" style="0" customWidth="1"/>
    <col min="4" max="4" width="21.28125" style="0" customWidth="1"/>
  </cols>
  <sheetData>
    <row r="1" ht="31.5" customHeight="1">
      <c r="A1" s="48" t="s">
        <v>613</v>
      </c>
    </row>
    <row r="2" spans="1:4" s="46" customFormat="1" ht="24" customHeight="1">
      <c r="A2" s="106">
        <v>43662</v>
      </c>
      <c r="B2" s="107" t="s">
        <v>199</v>
      </c>
      <c r="C2" s="107" t="s">
        <v>11</v>
      </c>
      <c r="D2" s="107" t="s">
        <v>177</v>
      </c>
    </row>
    <row r="3" spans="1:4" ht="12.75">
      <c r="A3" s="108" t="s">
        <v>589</v>
      </c>
      <c r="B3" s="128" t="s">
        <v>590</v>
      </c>
      <c r="C3" s="128"/>
      <c r="D3" s="128"/>
    </row>
    <row r="4" spans="1:4" s="34" customFormat="1" ht="24">
      <c r="A4" s="38" t="s">
        <v>627</v>
      </c>
      <c r="B4" s="127" t="s">
        <v>578</v>
      </c>
      <c r="C4" s="127"/>
      <c r="D4" s="127"/>
    </row>
    <row r="5" spans="1:4" s="1" customFormat="1" ht="12">
      <c r="A5" s="35" t="s">
        <v>591</v>
      </c>
      <c r="B5" s="37" t="s">
        <v>6</v>
      </c>
      <c r="C5" s="37" t="s">
        <v>6</v>
      </c>
      <c r="D5" s="37" t="s">
        <v>6</v>
      </c>
    </row>
    <row r="6" spans="1:4" s="1" customFormat="1" ht="12">
      <c r="A6" s="35" t="s">
        <v>246</v>
      </c>
      <c r="B6" s="35" t="s">
        <v>15</v>
      </c>
      <c r="C6" s="35" t="s">
        <v>15</v>
      </c>
      <c r="D6" s="38" t="s">
        <v>164</v>
      </c>
    </row>
    <row r="7" spans="1:4" s="1" customFormat="1" ht="12">
      <c r="A7" s="35" t="s">
        <v>245</v>
      </c>
      <c r="B7" s="35" t="s">
        <v>15</v>
      </c>
      <c r="C7" s="35" t="s">
        <v>15</v>
      </c>
      <c r="D7" s="35" t="s">
        <v>173</v>
      </c>
    </row>
    <row r="8" spans="1:4" s="1" customFormat="1" ht="12">
      <c r="A8" s="35" t="s">
        <v>17</v>
      </c>
      <c r="B8" s="35" t="s">
        <v>15</v>
      </c>
      <c r="C8" s="35" t="s">
        <v>15</v>
      </c>
      <c r="D8" s="35" t="s">
        <v>175</v>
      </c>
    </row>
    <row r="9" spans="1:4" s="1" customFormat="1" ht="12">
      <c r="A9" s="35" t="s">
        <v>611</v>
      </c>
      <c r="B9" s="35" t="s">
        <v>15</v>
      </c>
      <c r="C9" s="35" t="s">
        <v>15</v>
      </c>
      <c r="D9" s="35" t="s">
        <v>15</v>
      </c>
    </row>
    <row r="10" spans="1:4" s="1" customFormat="1" ht="12">
      <c r="A10" s="35" t="s">
        <v>595</v>
      </c>
      <c r="B10" s="35" t="s">
        <v>159</v>
      </c>
      <c r="C10" s="35" t="s">
        <v>159</v>
      </c>
      <c r="D10" s="37" t="s">
        <v>164</v>
      </c>
    </row>
    <row r="11" spans="1:4" s="1" customFormat="1" ht="12">
      <c r="A11" s="35" t="s">
        <v>597</v>
      </c>
      <c r="B11" s="35" t="s">
        <v>15</v>
      </c>
      <c r="C11" s="35" t="s">
        <v>281</v>
      </c>
      <c r="D11" s="35" t="s">
        <v>410</v>
      </c>
    </row>
    <row r="12" spans="1:4" s="1" customFormat="1" ht="12">
      <c r="A12" s="35" t="s">
        <v>599</v>
      </c>
      <c r="B12" s="35" t="s">
        <v>15</v>
      </c>
      <c r="C12" s="35" t="s">
        <v>282</v>
      </c>
      <c r="D12" s="35" t="s">
        <v>411</v>
      </c>
    </row>
    <row r="13" spans="1:4" s="1" customFormat="1" ht="12">
      <c r="A13" s="35" t="s">
        <v>601</v>
      </c>
      <c r="B13" s="35" t="s">
        <v>153</v>
      </c>
      <c r="C13" s="35" t="s">
        <v>283</v>
      </c>
      <c r="D13" s="35" t="s">
        <v>412</v>
      </c>
    </row>
    <row r="14" spans="1:4" s="1" customFormat="1" ht="12">
      <c r="A14" s="35" t="s">
        <v>628</v>
      </c>
      <c r="B14" s="35" t="s">
        <v>336</v>
      </c>
      <c r="C14" s="35" t="s">
        <v>279</v>
      </c>
      <c r="D14" s="37" t="s">
        <v>160</v>
      </c>
    </row>
    <row r="15" spans="1:4" s="1" customFormat="1" ht="12">
      <c r="A15" s="35" t="s">
        <v>626</v>
      </c>
      <c r="B15" s="35" t="s">
        <v>336</v>
      </c>
      <c r="C15" s="35" t="s">
        <v>153</v>
      </c>
      <c r="D15" s="37" t="s">
        <v>166</v>
      </c>
    </row>
    <row r="16" spans="1:4" s="1" customFormat="1" ht="12">
      <c r="A16" s="35" t="s">
        <v>604</v>
      </c>
      <c r="B16" s="35" t="s">
        <v>15</v>
      </c>
      <c r="C16" s="35" t="s">
        <v>503</v>
      </c>
      <c r="D16" s="37" t="s">
        <v>166</v>
      </c>
    </row>
    <row r="17" spans="1:4" s="1" customFormat="1" ht="12">
      <c r="A17" s="35" t="s">
        <v>606</v>
      </c>
      <c r="B17" s="35" t="s">
        <v>15</v>
      </c>
      <c r="C17" s="35" t="s">
        <v>15</v>
      </c>
      <c r="D17" s="35" t="s">
        <v>176</v>
      </c>
    </row>
    <row r="18" spans="1:4" s="1" customFormat="1" ht="12">
      <c r="A18" s="35" t="s">
        <v>154</v>
      </c>
      <c r="B18" s="37" t="s">
        <v>153</v>
      </c>
      <c r="C18" s="37" t="s">
        <v>153</v>
      </c>
      <c r="D18" s="35" t="s">
        <v>176</v>
      </c>
    </row>
    <row r="19" spans="1:4" s="1" customFormat="1" ht="12">
      <c r="A19" s="35" t="s">
        <v>608</v>
      </c>
      <c r="B19" s="37" t="s">
        <v>153</v>
      </c>
      <c r="C19" s="37" t="s">
        <v>153</v>
      </c>
      <c r="D19" s="35" t="s">
        <v>164</v>
      </c>
    </row>
    <row r="20" spans="1:4" s="1" customFormat="1" ht="12">
      <c r="A20" s="35" t="s">
        <v>610</v>
      </c>
      <c r="B20" s="35" t="s">
        <v>15</v>
      </c>
      <c r="C20" s="35" t="s">
        <v>15</v>
      </c>
      <c r="D20" s="35" t="s">
        <v>163</v>
      </c>
    </row>
  </sheetData>
  <sheetProtection/>
  <mergeCells count="2">
    <mergeCell ref="B4:D4"/>
    <mergeCell ref="B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9.140625" style="50" customWidth="1"/>
    <col min="2" max="2" width="5.7109375" style="0" customWidth="1"/>
    <col min="3" max="3" width="35.8515625" style="0" customWidth="1"/>
  </cols>
  <sheetData>
    <row r="1" ht="12.75">
      <c r="A1" s="48" t="s">
        <v>201</v>
      </c>
    </row>
    <row r="2" ht="12.75">
      <c r="A2" s="48"/>
    </row>
    <row r="3" ht="12.75">
      <c r="A3" s="48" t="s">
        <v>202</v>
      </c>
    </row>
    <row r="4" spans="1:3" s="49" customFormat="1" ht="44.25" customHeight="1">
      <c r="A4" s="129" t="s">
        <v>203</v>
      </c>
      <c r="B4" s="130"/>
      <c r="C4" s="131"/>
    </row>
    <row r="5" spans="1:3" s="49" customFormat="1" ht="16.5" customHeight="1">
      <c r="A5" s="52"/>
      <c r="B5" s="54"/>
      <c r="C5" s="53"/>
    </row>
    <row r="6" spans="1:3" ht="12.75">
      <c r="A6" s="104" t="s">
        <v>583</v>
      </c>
      <c r="C6" s="42" t="s">
        <v>306</v>
      </c>
    </row>
    <row r="7" spans="1:3" ht="12.75">
      <c r="A7" s="42" t="s">
        <v>204</v>
      </c>
      <c r="C7" s="42" t="s">
        <v>304</v>
      </c>
    </row>
    <row r="8" spans="1:3" ht="12.75">
      <c r="A8" s="42" t="s">
        <v>205</v>
      </c>
      <c r="C8" s="42" t="s">
        <v>227</v>
      </c>
    </row>
    <row r="9" spans="1:3" ht="12.75">
      <c r="A9" s="42" t="s">
        <v>206</v>
      </c>
      <c r="C9" s="42" t="s">
        <v>107</v>
      </c>
    </row>
    <row r="10" spans="1:3" ht="12.75">
      <c r="A10" s="42" t="s">
        <v>207</v>
      </c>
      <c r="C10" s="42" t="s">
        <v>228</v>
      </c>
    </row>
    <row r="11" spans="1:3" ht="12.75">
      <c r="A11" s="42" t="s">
        <v>208</v>
      </c>
      <c r="C11" s="42" t="s">
        <v>278</v>
      </c>
    </row>
    <row r="12" spans="1:3" ht="12.75">
      <c r="A12" s="42" t="s">
        <v>209</v>
      </c>
      <c r="C12" s="42" t="s">
        <v>148</v>
      </c>
    </row>
    <row r="13" spans="1:3" ht="12.75">
      <c r="A13" s="42" t="s">
        <v>210</v>
      </c>
      <c r="C13" s="42" t="s">
        <v>16</v>
      </c>
    </row>
    <row r="14" spans="1:3" ht="12.75">
      <c r="A14" s="42" t="s">
        <v>211</v>
      </c>
      <c r="C14" s="42" t="s">
        <v>38</v>
      </c>
    </row>
    <row r="15" spans="1:3" ht="12.75">
      <c r="A15" s="42" t="s">
        <v>212</v>
      </c>
      <c r="C15" s="42" t="s">
        <v>229</v>
      </c>
    </row>
    <row r="16" spans="1:3" ht="12.75">
      <c r="A16" s="42" t="s">
        <v>213</v>
      </c>
      <c r="C16" s="42" t="s">
        <v>230</v>
      </c>
    </row>
    <row r="17" spans="1:3" ht="12.75">
      <c r="A17" s="42" t="s">
        <v>214</v>
      </c>
      <c r="C17" s="42" t="s">
        <v>158</v>
      </c>
    </row>
    <row r="18" spans="1:3" ht="12.75">
      <c r="A18" s="42" t="s">
        <v>215</v>
      </c>
      <c r="C18" s="42" t="s">
        <v>231</v>
      </c>
    </row>
    <row r="19" spans="1:3" ht="12.75">
      <c r="A19" s="42" t="s">
        <v>216</v>
      </c>
      <c r="C19" s="42" t="s">
        <v>232</v>
      </c>
    </row>
    <row r="20" spans="1:3" ht="12.75">
      <c r="A20" s="42" t="s">
        <v>217</v>
      </c>
      <c r="C20" s="42" t="s">
        <v>233</v>
      </c>
    </row>
    <row r="21" spans="1:3" ht="12.75">
      <c r="A21" s="42" t="s">
        <v>218</v>
      </c>
      <c r="C21" s="42" t="s">
        <v>307</v>
      </c>
    </row>
    <row r="22" spans="1:3" ht="12.75">
      <c r="A22" s="42" t="s">
        <v>219</v>
      </c>
      <c r="C22" s="42" t="s">
        <v>338</v>
      </c>
    </row>
    <row r="23" spans="1:3" ht="12.75">
      <c r="A23" s="42" t="s">
        <v>220</v>
      </c>
      <c r="C23" s="42" t="s">
        <v>234</v>
      </c>
    </row>
    <row r="24" spans="1:3" ht="12.75">
      <c r="A24" s="42" t="s">
        <v>221</v>
      </c>
      <c r="C24" s="42" t="s">
        <v>235</v>
      </c>
    </row>
    <row r="25" spans="1:3" ht="12.75">
      <c r="A25" s="42" t="s">
        <v>222</v>
      </c>
      <c r="C25" s="42" t="s">
        <v>236</v>
      </c>
    </row>
    <row r="26" spans="1:3" ht="12.75">
      <c r="A26" s="42" t="s">
        <v>223</v>
      </c>
      <c r="C26" s="42" t="s">
        <v>237</v>
      </c>
    </row>
    <row r="27" spans="1:3" ht="12.75">
      <c r="A27" s="42" t="s">
        <v>308</v>
      </c>
      <c r="C27" s="42" t="s">
        <v>238</v>
      </c>
    </row>
    <row r="28" spans="1:3" ht="12.75">
      <c r="A28" s="42" t="s">
        <v>337</v>
      </c>
      <c r="C28" s="42" t="s">
        <v>239</v>
      </c>
    </row>
    <row r="29" spans="1:3" ht="12.75">
      <c r="A29" s="42" t="s">
        <v>224</v>
      </c>
      <c r="C29" s="42" t="s">
        <v>240</v>
      </c>
    </row>
    <row r="30" spans="1:3" ht="12.75">
      <c r="A30" s="42" t="s">
        <v>225</v>
      </c>
      <c r="C30" s="42" t="s">
        <v>241</v>
      </c>
    </row>
    <row r="31" spans="1:3" ht="12.75">
      <c r="A31" s="42" t="s">
        <v>226</v>
      </c>
      <c r="C31" s="42" t="s">
        <v>242</v>
      </c>
    </row>
    <row r="32" spans="1:3" ht="12.75">
      <c r="A32" s="102" t="s">
        <v>574</v>
      </c>
      <c r="C32" s="42" t="s">
        <v>243</v>
      </c>
    </row>
    <row r="33" spans="1:3" ht="12.75">
      <c r="A33" s="42" t="s">
        <v>286</v>
      </c>
      <c r="C33" s="42" t="s">
        <v>244</v>
      </c>
    </row>
    <row r="34" spans="1:3" ht="12.75">
      <c r="A34" s="42" t="s">
        <v>287</v>
      </c>
      <c r="C34" s="42" t="s">
        <v>154</v>
      </c>
    </row>
    <row r="35" spans="1:3" ht="12.75">
      <c r="A35" s="42" t="s">
        <v>288</v>
      </c>
      <c r="C35" s="42" t="s">
        <v>245</v>
      </c>
    </row>
    <row r="36" spans="1:3" ht="12.75">
      <c r="A36" s="42" t="s">
        <v>289</v>
      </c>
      <c r="C36" s="42" t="s">
        <v>246</v>
      </c>
    </row>
    <row r="37" spans="1:3" ht="12.75">
      <c r="A37" s="42" t="s">
        <v>290</v>
      </c>
      <c r="C37" s="42" t="s">
        <v>132</v>
      </c>
    </row>
    <row r="38" spans="1:3" ht="12.75">
      <c r="A38" s="42" t="s">
        <v>291</v>
      </c>
      <c r="C38" s="42" t="s">
        <v>247</v>
      </c>
    </row>
    <row r="39" spans="1:3" ht="12.75">
      <c r="A39" s="42" t="s">
        <v>292</v>
      </c>
      <c r="C39" s="42" t="s">
        <v>368</v>
      </c>
    </row>
    <row r="40" spans="1:3" ht="12.75">
      <c r="A40" s="42" t="s">
        <v>293</v>
      </c>
      <c r="C40" s="42" t="s">
        <v>370</v>
      </c>
    </row>
    <row r="41" spans="1:3" ht="12.75">
      <c r="A41" s="42" t="s">
        <v>294</v>
      </c>
      <c r="C41" s="42" t="s">
        <v>248</v>
      </c>
    </row>
    <row r="42" spans="1:3" ht="12.75">
      <c r="A42" s="42" t="s">
        <v>295</v>
      </c>
      <c r="C42" s="42" t="s">
        <v>249</v>
      </c>
    </row>
    <row r="43" spans="1:3" ht="12.75">
      <c r="A43" s="42" t="s">
        <v>296</v>
      </c>
      <c r="C43" s="42" t="s">
        <v>250</v>
      </c>
    </row>
    <row r="44" spans="1:3" ht="12.75">
      <c r="A44" s="42" t="s">
        <v>297</v>
      </c>
      <c r="C44" s="42" t="s">
        <v>331</v>
      </c>
    </row>
    <row r="45" spans="1:3" ht="12.75">
      <c r="A45" s="42" t="s">
        <v>298</v>
      </c>
      <c r="C45" s="42" t="s">
        <v>251</v>
      </c>
    </row>
    <row r="46" spans="1:3" ht="12.75">
      <c r="A46" s="42" t="s">
        <v>299</v>
      </c>
      <c r="C46" s="42" t="s">
        <v>252</v>
      </c>
    </row>
    <row r="47" spans="1:3" ht="12.75">
      <c r="A47" s="42" t="s">
        <v>300</v>
      </c>
      <c r="C47" s="42" t="s">
        <v>253</v>
      </c>
    </row>
    <row r="48" spans="1:3" ht="12.75">
      <c r="A48" s="42" t="s">
        <v>301</v>
      </c>
      <c r="C48" s="42" t="s">
        <v>335</v>
      </c>
    </row>
    <row r="49" spans="1:3" ht="12.75">
      <c r="A49" s="42" t="s">
        <v>24</v>
      </c>
      <c r="C49" s="42" t="s">
        <v>254</v>
      </c>
    </row>
    <row r="50" spans="1:3" ht="12.75">
      <c r="A50" s="42" t="s">
        <v>302</v>
      </c>
      <c r="C50" s="42" t="s">
        <v>144</v>
      </c>
    </row>
    <row r="51" spans="1:3" ht="12.75">
      <c r="A51" s="42" t="s">
        <v>303</v>
      </c>
      <c r="C51" s="42" t="s">
        <v>255</v>
      </c>
    </row>
    <row r="52" ht="12.75">
      <c r="A52" s="42" t="s">
        <v>304</v>
      </c>
    </row>
    <row r="53" ht="12.75">
      <c r="A53" s="42" t="s">
        <v>305</v>
      </c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50.57421875" style="83" customWidth="1"/>
    <col min="2" max="2" width="16.28125" style="83" customWidth="1"/>
    <col min="3" max="3" width="25.7109375" style="83" customWidth="1"/>
    <col min="4" max="4" width="33.421875" style="83" customWidth="1"/>
    <col min="5" max="5" width="57.8515625" style="83" customWidth="1"/>
    <col min="6" max="16384" width="9.140625" style="83" customWidth="1"/>
  </cols>
  <sheetData>
    <row r="1" spans="1:5" s="6" customFormat="1" ht="11.25">
      <c r="A1" s="81" t="s">
        <v>517</v>
      </c>
      <c r="B1" s="4"/>
      <c r="C1" s="4"/>
      <c r="D1" s="4"/>
      <c r="E1" s="5"/>
    </row>
    <row r="2" spans="1:31" s="10" customFormat="1" ht="24" customHeight="1">
      <c r="A2" s="43">
        <v>44040</v>
      </c>
      <c r="B2" s="7" t="s">
        <v>2</v>
      </c>
      <c r="C2" s="7" t="s">
        <v>48</v>
      </c>
      <c r="D2" s="7" t="s">
        <v>0</v>
      </c>
      <c r="E2" s="7" t="s">
        <v>1</v>
      </c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5" s="59" customFormat="1" ht="23.25" customHeight="1">
      <c r="A3" s="58" t="s">
        <v>565</v>
      </c>
      <c r="B3" s="45" t="s">
        <v>14</v>
      </c>
      <c r="C3" s="45"/>
      <c r="D3" s="45"/>
      <c r="E3" s="45"/>
    </row>
    <row r="4" spans="1:5" s="91" customFormat="1" ht="12" customHeight="1">
      <c r="A4" s="89" t="s">
        <v>532</v>
      </c>
      <c r="B4" s="90" t="s">
        <v>514</v>
      </c>
      <c r="C4" s="90" t="s">
        <v>7</v>
      </c>
      <c r="D4" s="90" t="s">
        <v>339</v>
      </c>
      <c r="E4" s="90" t="s">
        <v>340</v>
      </c>
    </row>
    <row r="5" spans="1:5" s="91" customFormat="1" ht="11.25" customHeight="1">
      <c r="A5" s="89" t="s">
        <v>274</v>
      </c>
      <c r="B5" s="90" t="s">
        <v>542</v>
      </c>
      <c r="C5" s="90" t="s">
        <v>402</v>
      </c>
      <c r="D5" s="90" t="s">
        <v>540</v>
      </c>
      <c r="E5" s="90" t="s">
        <v>275</v>
      </c>
    </row>
    <row r="6" spans="1:5" s="91" customFormat="1" ht="11.25" customHeight="1">
      <c r="A6" s="89" t="s">
        <v>276</v>
      </c>
      <c r="B6" s="90" t="s">
        <v>36</v>
      </c>
      <c r="C6" s="90" t="s">
        <v>36</v>
      </c>
      <c r="D6" s="90" t="s">
        <v>326</v>
      </c>
      <c r="E6" s="90" t="s">
        <v>36</v>
      </c>
    </row>
    <row r="7" spans="1:5" s="91" customFormat="1" ht="11.25" customHeight="1">
      <c r="A7" s="89" t="s">
        <v>277</v>
      </c>
      <c r="B7" s="90" t="s">
        <v>7</v>
      </c>
      <c r="C7" s="90" t="s">
        <v>7</v>
      </c>
      <c r="D7" s="90" t="s">
        <v>541</v>
      </c>
      <c r="E7" s="90" t="s">
        <v>7</v>
      </c>
    </row>
    <row r="8" spans="1:5" s="91" customFormat="1" ht="11.25" customHeight="1">
      <c r="A8" s="89" t="s">
        <v>558</v>
      </c>
      <c r="B8" s="90"/>
      <c r="C8" s="90" t="s">
        <v>36</v>
      </c>
      <c r="D8" s="90" t="s">
        <v>559</v>
      </c>
      <c r="E8" s="90" t="s">
        <v>560</v>
      </c>
    </row>
    <row r="9" spans="1:5" s="91" customFormat="1" ht="12.75" customHeight="1">
      <c r="A9" s="90" t="s">
        <v>491</v>
      </c>
      <c r="B9" s="90" t="s">
        <v>3</v>
      </c>
      <c r="C9" s="90" t="s">
        <v>134</v>
      </c>
      <c r="D9" s="90" t="s">
        <v>500</v>
      </c>
      <c r="E9" s="90" t="s">
        <v>499</v>
      </c>
    </row>
    <row r="10" spans="1:5" s="91" customFormat="1" ht="12.75" customHeight="1">
      <c r="A10" s="90" t="s">
        <v>488</v>
      </c>
      <c r="B10" s="90" t="s">
        <v>3</v>
      </c>
      <c r="C10" s="90" t="s">
        <v>134</v>
      </c>
      <c r="D10" s="90" t="s">
        <v>151</v>
      </c>
      <c r="E10" s="90" t="s">
        <v>499</v>
      </c>
    </row>
    <row r="11" spans="1:5" s="91" customFormat="1" ht="12.75" customHeight="1">
      <c r="A11" s="96" t="s">
        <v>63</v>
      </c>
      <c r="B11" s="90" t="s">
        <v>39</v>
      </c>
      <c r="C11" s="90" t="s">
        <v>7</v>
      </c>
      <c r="D11" s="90" t="s">
        <v>6</v>
      </c>
      <c r="E11" s="90" t="s">
        <v>79</v>
      </c>
    </row>
    <row r="12" spans="1:5" s="91" customFormat="1" ht="12.75" customHeight="1">
      <c r="A12" s="90" t="s">
        <v>92</v>
      </c>
      <c r="B12" s="90" t="s">
        <v>3</v>
      </c>
      <c r="C12" s="90" t="s">
        <v>6</v>
      </c>
      <c r="D12" s="90" t="s">
        <v>6</v>
      </c>
      <c r="E12" s="90" t="s">
        <v>79</v>
      </c>
    </row>
    <row r="13" spans="1:5" s="91" customFormat="1" ht="12.75" customHeight="1">
      <c r="A13" s="90" t="s">
        <v>138</v>
      </c>
      <c r="B13" s="90" t="s">
        <v>3</v>
      </c>
      <c r="C13" s="90" t="s">
        <v>6</v>
      </c>
      <c r="D13" s="90" t="s">
        <v>108</v>
      </c>
      <c r="E13" s="90" t="s">
        <v>102</v>
      </c>
    </row>
    <row r="14" spans="1:5" s="91" customFormat="1" ht="12.75" customHeight="1">
      <c r="A14" s="90" t="s">
        <v>197</v>
      </c>
      <c r="B14" s="90" t="s">
        <v>7</v>
      </c>
      <c r="C14" s="90" t="s">
        <v>7</v>
      </c>
      <c r="D14" s="90" t="s">
        <v>109</v>
      </c>
      <c r="E14" s="90" t="s">
        <v>116</v>
      </c>
    </row>
    <row r="15" spans="1:5" s="91" customFormat="1" ht="12.75" customHeight="1">
      <c r="A15" s="90" t="s">
        <v>64</v>
      </c>
      <c r="B15" s="90"/>
      <c r="C15" s="90" t="s">
        <v>128</v>
      </c>
      <c r="D15" s="90" t="s">
        <v>668</v>
      </c>
      <c r="E15" s="90" t="s">
        <v>103</v>
      </c>
    </row>
    <row r="16" spans="1:5" ht="12.75" customHeight="1">
      <c r="A16" s="84" t="s">
        <v>671</v>
      </c>
      <c r="B16" s="85" t="s">
        <v>160</v>
      </c>
      <c r="C16" s="85" t="s">
        <v>160</v>
      </c>
      <c r="D16" s="98" t="s">
        <v>670</v>
      </c>
      <c r="E16" s="84" t="s">
        <v>161</v>
      </c>
    </row>
    <row r="17" spans="1:5" s="91" customFormat="1" ht="12.75" customHeight="1">
      <c r="A17" s="90" t="s">
        <v>672</v>
      </c>
      <c r="B17" s="90" t="s">
        <v>403</v>
      </c>
      <c r="C17" s="97" t="s">
        <v>140</v>
      </c>
      <c r="D17" s="98" t="s">
        <v>673</v>
      </c>
      <c r="E17" s="98" t="s">
        <v>404</v>
      </c>
    </row>
    <row r="18" spans="1:5" s="91" customFormat="1" ht="12.75" customHeight="1">
      <c r="A18" s="90" t="s">
        <v>198</v>
      </c>
      <c r="B18" s="90" t="s">
        <v>3</v>
      </c>
      <c r="C18" s="90" t="s">
        <v>6</v>
      </c>
      <c r="D18" s="90" t="s">
        <v>65</v>
      </c>
      <c r="E18" s="90" t="s">
        <v>102</v>
      </c>
    </row>
    <row r="19" spans="1:5" s="91" customFormat="1" ht="12.75" customHeight="1">
      <c r="A19" s="90" t="s">
        <v>135</v>
      </c>
      <c r="B19" s="90" t="s">
        <v>3</v>
      </c>
      <c r="C19" s="90" t="s">
        <v>134</v>
      </c>
      <c r="D19" s="90" t="s">
        <v>30</v>
      </c>
      <c r="E19" s="90" t="s">
        <v>101</v>
      </c>
    </row>
    <row r="20" spans="1:5" s="91" customFormat="1" ht="12.75" customHeight="1">
      <c r="A20" s="90" t="s">
        <v>136</v>
      </c>
      <c r="B20" s="90" t="s">
        <v>3</v>
      </c>
      <c r="C20" s="90" t="s">
        <v>6</v>
      </c>
      <c r="D20" s="90" t="s">
        <v>6</v>
      </c>
      <c r="E20" s="90" t="s">
        <v>79</v>
      </c>
    </row>
    <row r="21" spans="1:5" ht="12.75" customHeight="1">
      <c r="A21" s="84" t="s">
        <v>674</v>
      </c>
      <c r="B21" s="82" t="s">
        <v>3</v>
      </c>
      <c r="C21" s="82" t="s">
        <v>5</v>
      </c>
      <c r="D21" s="82" t="s">
        <v>5</v>
      </c>
      <c r="E21" s="82" t="s">
        <v>4</v>
      </c>
    </row>
    <row r="22" spans="1:5" ht="12.75" customHeight="1">
      <c r="A22" s="84" t="s">
        <v>675</v>
      </c>
      <c r="B22" s="82" t="s">
        <v>3</v>
      </c>
      <c r="C22" s="82" t="s">
        <v>5</v>
      </c>
      <c r="D22" s="82" t="s">
        <v>676</v>
      </c>
      <c r="E22" s="82" t="s">
        <v>4</v>
      </c>
    </row>
    <row r="23" spans="1:5" s="86" customFormat="1" ht="12.75" customHeight="1">
      <c r="A23" s="84" t="s">
        <v>60</v>
      </c>
      <c r="B23" s="84" t="s">
        <v>3</v>
      </c>
      <c r="C23" s="84" t="s">
        <v>6</v>
      </c>
      <c r="D23" s="84" t="s">
        <v>6</v>
      </c>
      <c r="E23" s="84" t="s">
        <v>8</v>
      </c>
    </row>
    <row r="24" spans="1:5" ht="12.75" customHeight="1">
      <c r="A24" s="82" t="s">
        <v>61</v>
      </c>
      <c r="B24" s="98" t="s">
        <v>7</v>
      </c>
      <c r="C24" s="98" t="s">
        <v>7</v>
      </c>
      <c r="D24" s="98" t="s">
        <v>7</v>
      </c>
      <c r="E24" s="84" t="s">
        <v>25</v>
      </c>
    </row>
    <row r="25" spans="1:5" ht="12.75" customHeight="1">
      <c r="A25" s="82" t="s">
        <v>496</v>
      </c>
      <c r="B25" s="82" t="s">
        <v>3</v>
      </c>
      <c r="C25" s="82" t="s">
        <v>6</v>
      </c>
      <c r="D25" s="82" t="s">
        <v>6</v>
      </c>
      <c r="E25" s="82" t="s">
        <v>6</v>
      </c>
    </row>
    <row r="26" spans="1:5" ht="12.75" customHeight="1">
      <c r="A26" s="82" t="s">
        <v>93</v>
      </c>
      <c r="B26" s="98" t="s">
        <v>7</v>
      </c>
      <c r="C26" s="98" t="s">
        <v>7</v>
      </c>
      <c r="D26" s="98" t="s">
        <v>7</v>
      </c>
      <c r="E26" s="84" t="s">
        <v>81</v>
      </c>
    </row>
    <row r="27" spans="1:5" ht="12.75" customHeight="1">
      <c r="A27" s="82" t="s">
        <v>393</v>
      </c>
      <c r="B27" s="98" t="s">
        <v>36</v>
      </c>
      <c r="C27" s="98" t="s">
        <v>36</v>
      </c>
      <c r="D27" s="98" t="s">
        <v>66</v>
      </c>
      <c r="E27" s="84" t="s">
        <v>103</v>
      </c>
    </row>
    <row r="28" spans="1:5" ht="12.75" customHeight="1">
      <c r="A28" s="82" t="s">
        <v>655</v>
      </c>
      <c r="B28" s="98" t="s">
        <v>36</v>
      </c>
      <c r="C28" s="98" t="s">
        <v>36</v>
      </c>
      <c r="D28" s="98" t="s">
        <v>656</v>
      </c>
      <c r="E28" s="84" t="s">
        <v>103</v>
      </c>
    </row>
    <row r="29" spans="1:5" ht="12.75" customHeight="1">
      <c r="A29" s="82" t="s">
        <v>57</v>
      </c>
      <c r="B29" s="98" t="s">
        <v>36</v>
      </c>
      <c r="C29" s="98" t="s">
        <v>36</v>
      </c>
      <c r="D29" s="98" t="s">
        <v>656</v>
      </c>
      <c r="E29" s="84" t="s">
        <v>111</v>
      </c>
    </row>
    <row r="30" spans="1:5" ht="12.75" customHeight="1">
      <c r="A30" s="84" t="s">
        <v>494</v>
      </c>
      <c r="B30" s="85" t="s">
        <v>7</v>
      </c>
      <c r="C30" s="98" t="s">
        <v>7</v>
      </c>
      <c r="D30" s="98" t="s">
        <v>109</v>
      </c>
      <c r="E30" s="84" t="s">
        <v>110</v>
      </c>
    </row>
    <row r="31" spans="1:5" ht="12.75" customHeight="1">
      <c r="A31" s="84" t="s">
        <v>659</v>
      </c>
      <c r="B31" s="85" t="s">
        <v>36</v>
      </c>
      <c r="C31" s="85" t="s">
        <v>36</v>
      </c>
      <c r="D31" s="85" t="s">
        <v>66</v>
      </c>
      <c r="E31" s="84" t="s">
        <v>103</v>
      </c>
    </row>
    <row r="32" spans="1:5" ht="12.75" customHeight="1">
      <c r="A32" s="84" t="s">
        <v>666</v>
      </c>
      <c r="B32" s="85" t="s">
        <v>37</v>
      </c>
      <c r="C32" s="85" t="s">
        <v>37</v>
      </c>
      <c r="D32" s="98" t="s">
        <v>109</v>
      </c>
      <c r="E32" s="84" t="s">
        <v>405</v>
      </c>
    </row>
    <row r="33" spans="1:5" ht="12.75" customHeight="1">
      <c r="A33" s="84" t="s">
        <v>42</v>
      </c>
      <c r="B33" s="85" t="s">
        <v>3</v>
      </c>
      <c r="C33" s="85" t="s">
        <v>6</v>
      </c>
      <c r="D33" s="85" t="s">
        <v>6</v>
      </c>
      <c r="E33" s="84" t="s">
        <v>6</v>
      </c>
    </row>
    <row r="34" spans="1:5" ht="12.75" customHeight="1">
      <c r="A34" s="84" t="s">
        <v>119</v>
      </c>
      <c r="B34" s="85" t="s">
        <v>41</v>
      </c>
      <c r="C34" s="85" t="s">
        <v>146</v>
      </c>
      <c r="D34" s="98" t="s">
        <v>66</v>
      </c>
      <c r="E34" s="84" t="s">
        <v>103</v>
      </c>
    </row>
    <row r="35" spans="1:5" ht="12.75" customHeight="1">
      <c r="A35" s="84" t="s">
        <v>120</v>
      </c>
      <c r="B35" s="85" t="s">
        <v>41</v>
      </c>
      <c r="C35" s="85" t="s">
        <v>6</v>
      </c>
      <c r="D35" s="98" t="s">
        <v>66</v>
      </c>
      <c r="E35" s="84" t="s">
        <v>103</v>
      </c>
    </row>
    <row r="36" spans="1:5" ht="12.75" customHeight="1">
      <c r="A36" s="84" t="s">
        <v>322</v>
      </c>
      <c r="B36" s="85" t="s">
        <v>325</v>
      </c>
      <c r="C36" s="85" t="s">
        <v>36</v>
      </c>
      <c r="D36" s="98" t="s">
        <v>656</v>
      </c>
      <c r="E36" s="84" t="s">
        <v>327</v>
      </c>
    </row>
    <row r="37" spans="1:5" ht="12.75" customHeight="1">
      <c r="A37" s="84" t="s">
        <v>661</v>
      </c>
      <c r="B37" s="85" t="s">
        <v>37</v>
      </c>
      <c r="C37" s="85" t="s">
        <v>7</v>
      </c>
      <c r="D37" s="98" t="s">
        <v>109</v>
      </c>
      <c r="E37" s="84" t="s">
        <v>110</v>
      </c>
    </row>
    <row r="38" spans="1:5" ht="12.75" customHeight="1">
      <c r="A38" s="84" t="s">
        <v>660</v>
      </c>
      <c r="B38" s="85" t="s">
        <v>37</v>
      </c>
      <c r="C38" s="85" t="s">
        <v>7</v>
      </c>
      <c r="D38" s="98" t="s">
        <v>662</v>
      </c>
      <c r="E38" s="84" t="s">
        <v>110</v>
      </c>
    </row>
    <row r="39" spans="1:5" ht="12.75" customHeight="1">
      <c r="A39" s="84" t="s">
        <v>323</v>
      </c>
      <c r="B39" s="85" t="s">
        <v>3</v>
      </c>
      <c r="C39" s="85" t="s">
        <v>128</v>
      </c>
      <c r="D39" s="98" t="s">
        <v>128</v>
      </c>
      <c r="E39" s="84" t="s">
        <v>128</v>
      </c>
    </row>
    <row r="40" spans="1:5" ht="12.75" customHeight="1">
      <c r="A40" s="84" t="s">
        <v>324</v>
      </c>
      <c r="B40" s="85" t="s">
        <v>37</v>
      </c>
      <c r="C40" s="85" t="s">
        <v>7</v>
      </c>
      <c r="D40" s="98" t="s">
        <v>109</v>
      </c>
      <c r="E40" s="84" t="s">
        <v>566</v>
      </c>
    </row>
    <row r="41" spans="1:5" ht="12.75" customHeight="1">
      <c r="A41" s="84" t="s">
        <v>658</v>
      </c>
      <c r="B41" s="85" t="s">
        <v>36</v>
      </c>
      <c r="C41" s="85" t="s">
        <v>36</v>
      </c>
      <c r="D41" s="85" t="s">
        <v>656</v>
      </c>
      <c r="E41" s="84" t="s">
        <v>103</v>
      </c>
    </row>
    <row r="42" spans="1:5" ht="12.75" customHeight="1">
      <c r="A42" s="84" t="s">
        <v>664</v>
      </c>
      <c r="B42" s="85" t="s">
        <v>127</v>
      </c>
      <c r="C42" s="85" t="s">
        <v>160</v>
      </c>
      <c r="D42" s="98" t="s">
        <v>663</v>
      </c>
      <c r="E42" s="84" t="s">
        <v>161</v>
      </c>
    </row>
    <row r="43" spans="1:5" ht="12.75" customHeight="1">
      <c r="A43" s="84" t="s">
        <v>328</v>
      </c>
      <c r="B43" s="85" t="s">
        <v>43</v>
      </c>
      <c r="C43" s="85" t="s">
        <v>43</v>
      </c>
      <c r="D43" s="98" t="s">
        <v>329</v>
      </c>
      <c r="E43" s="84" t="s">
        <v>330</v>
      </c>
    </row>
    <row r="44" spans="1:5" ht="12.75" customHeight="1">
      <c r="A44" s="84" t="s">
        <v>665</v>
      </c>
      <c r="B44" s="85" t="s">
        <v>37</v>
      </c>
      <c r="C44" s="85" t="s">
        <v>37</v>
      </c>
      <c r="D44" s="98" t="s">
        <v>667</v>
      </c>
      <c r="E44" s="84" t="s">
        <v>405</v>
      </c>
    </row>
    <row r="45" spans="1:5" ht="12.75" customHeight="1">
      <c r="A45" s="84" t="s">
        <v>94</v>
      </c>
      <c r="B45" s="85" t="s">
        <v>36</v>
      </c>
      <c r="C45" s="85" t="s">
        <v>36</v>
      </c>
      <c r="D45" s="85" t="s">
        <v>668</v>
      </c>
      <c r="E45" s="84" t="s">
        <v>669</v>
      </c>
    </row>
    <row r="46" spans="1:5" ht="12.75" customHeight="1">
      <c r="A46" s="84" t="s">
        <v>95</v>
      </c>
      <c r="B46" s="85" t="s">
        <v>3</v>
      </c>
      <c r="C46" s="85" t="s">
        <v>96</v>
      </c>
      <c r="D46" s="85" t="s">
        <v>98</v>
      </c>
      <c r="E46" s="84" t="s">
        <v>97</v>
      </c>
    </row>
    <row r="47" spans="1:5" ht="12.75" customHeight="1">
      <c r="A47" s="84" t="s">
        <v>112</v>
      </c>
      <c r="B47" s="85"/>
      <c r="C47" s="85" t="s">
        <v>402</v>
      </c>
      <c r="D47" s="85" t="s">
        <v>657</v>
      </c>
      <c r="E47" s="84" t="s">
        <v>113</v>
      </c>
    </row>
    <row r="48" spans="1:5" ht="12.75" customHeight="1">
      <c r="A48" s="84" t="s">
        <v>341</v>
      </c>
      <c r="B48" s="85" t="s">
        <v>140</v>
      </c>
      <c r="C48" s="85" t="s">
        <v>140</v>
      </c>
      <c r="D48" s="98" t="s">
        <v>678</v>
      </c>
      <c r="E48" s="98" t="s">
        <v>162</v>
      </c>
    </row>
    <row r="49" spans="1:5" ht="12.75" customHeight="1">
      <c r="A49" s="82" t="s">
        <v>26</v>
      </c>
      <c r="B49" s="82" t="s">
        <v>3</v>
      </c>
      <c r="C49" s="82" t="s">
        <v>6</v>
      </c>
      <c r="D49" s="82" t="s">
        <v>6</v>
      </c>
      <c r="E49" s="82" t="s">
        <v>10</v>
      </c>
    </row>
    <row r="50" spans="1:5" ht="12.75" customHeight="1">
      <c r="A50" s="82" t="s">
        <v>679</v>
      </c>
      <c r="B50" s="82"/>
      <c r="C50" s="82" t="s">
        <v>37</v>
      </c>
      <c r="D50" s="82" t="s">
        <v>339</v>
      </c>
      <c r="E50" s="82" t="str">
        <f>$E$42</f>
        <v>Diff between private &amp; shared + €150 excess (see note*)</v>
      </c>
    </row>
    <row r="51" spans="1:5" ht="12.75" customHeight="1">
      <c r="A51" s="82" t="s">
        <v>680</v>
      </c>
      <c r="B51" s="82"/>
      <c r="C51" s="82" t="s">
        <v>402</v>
      </c>
      <c r="D51" s="82" t="s">
        <v>541</v>
      </c>
      <c r="E51" s="82" t="s">
        <v>7</v>
      </c>
    </row>
    <row r="52" spans="1:5" ht="12.75" customHeight="1">
      <c r="A52" s="82" t="s">
        <v>56</v>
      </c>
      <c r="B52" s="82" t="s">
        <v>3</v>
      </c>
      <c r="C52" s="87" t="s">
        <v>9</v>
      </c>
      <c r="D52" s="87" t="s">
        <v>6</v>
      </c>
      <c r="E52" s="82" t="s">
        <v>10</v>
      </c>
    </row>
    <row r="53" spans="1:5" ht="12.75" customHeight="1">
      <c r="A53" s="82" t="s">
        <v>40</v>
      </c>
      <c r="B53" s="82" t="s">
        <v>3</v>
      </c>
      <c r="C53" s="87" t="s">
        <v>6</v>
      </c>
      <c r="D53" s="87" t="s">
        <v>6</v>
      </c>
      <c r="E53" s="82" t="s">
        <v>10</v>
      </c>
    </row>
    <row r="54" spans="1:5" ht="12.75" customHeight="1">
      <c r="A54" s="82" t="s">
        <v>489</v>
      </c>
      <c r="B54" s="82" t="s">
        <v>3</v>
      </c>
      <c r="C54" s="87" t="s">
        <v>6</v>
      </c>
      <c r="D54" s="87" t="s">
        <v>6</v>
      </c>
      <c r="E54" s="82" t="s">
        <v>6</v>
      </c>
    </row>
    <row r="55" spans="1:5" ht="12.75" customHeight="1">
      <c r="A55" s="82" t="s">
        <v>55</v>
      </c>
      <c r="B55" s="82" t="s">
        <v>27</v>
      </c>
      <c r="C55" s="82" t="s">
        <v>27</v>
      </c>
      <c r="D55" s="82" t="s">
        <v>27</v>
      </c>
      <c r="E55" s="82" t="s">
        <v>46</v>
      </c>
    </row>
    <row r="56" spans="1:5" ht="12.75" customHeight="1">
      <c r="A56" s="82" t="s">
        <v>54</v>
      </c>
      <c r="B56" s="82" t="s">
        <v>3</v>
      </c>
      <c r="C56" s="87" t="s">
        <v>9</v>
      </c>
      <c r="D56" s="87" t="s">
        <v>6</v>
      </c>
      <c r="E56" s="82" t="s">
        <v>10</v>
      </c>
    </row>
    <row r="57" spans="1:5" ht="12.75" customHeight="1">
      <c r="A57" s="82" t="s">
        <v>58</v>
      </c>
      <c r="B57" s="82" t="s">
        <v>7</v>
      </c>
      <c r="C57" s="82" t="s">
        <v>7</v>
      </c>
      <c r="D57" s="82" t="s">
        <v>7</v>
      </c>
      <c r="E57" s="82" t="s">
        <v>45</v>
      </c>
    </row>
    <row r="58" spans="1:5" ht="12.75" customHeight="1">
      <c r="A58" s="82" t="s">
        <v>59</v>
      </c>
      <c r="B58" s="82" t="s">
        <v>43</v>
      </c>
      <c r="C58" s="82" t="s">
        <v>43</v>
      </c>
      <c r="D58" s="82" t="s">
        <v>43</v>
      </c>
      <c r="E58" s="82" t="s">
        <v>44</v>
      </c>
    </row>
    <row r="59" spans="1:5" ht="12.75" customHeight="1">
      <c r="A59" s="13" t="s">
        <v>555</v>
      </c>
      <c r="B59" s="99"/>
      <c r="C59" s="99"/>
      <c r="D59" s="99"/>
      <c r="E59" s="99"/>
    </row>
    <row r="60" spans="1:5" ht="15" customHeight="1">
      <c r="A60" s="47" t="s">
        <v>406</v>
      </c>
      <c r="B60" s="99"/>
      <c r="C60" s="99"/>
      <c r="D60" s="99"/>
      <c r="E60" s="99"/>
    </row>
    <row r="61" spans="1:5" s="33" customFormat="1" ht="15" customHeight="1">
      <c r="A61" s="32" t="s">
        <v>67</v>
      </c>
      <c r="B61" s="32"/>
      <c r="C61" s="32"/>
      <c r="D61" s="32"/>
      <c r="E61" s="32"/>
    </row>
    <row r="62" ht="15" customHeight="1"/>
    <row r="63" ht="15" customHeight="1"/>
    <row r="64" ht="15" customHeight="1"/>
    <row r="65" ht="15" customHeight="1"/>
    <row r="66" ht="15" customHeight="1"/>
  </sheetData>
  <sheetProtection/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A1" sqref="A1"/>
    </sheetView>
  </sheetViews>
  <sheetFormatPr defaultColWidth="15.140625" defaultRowHeight="12.75"/>
  <cols>
    <col min="1" max="1" width="18.7109375" style="0" customWidth="1"/>
    <col min="2" max="2" width="15.7109375" style="0" customWidth="1"/>
    <col min="3" max="3" width="28.421875" style="0" customWidth="1"/>
    <col min="4" max="4" width="37.28125" style="0" customWidth="1"/>
    <col min="5" max="5" width="29.8515625" style="0" customWidth="1"/>
  </cols>
  <sheetData>
    <row r="1" spans="1:30" s="10" customFormat="1" ht="34.5" customHeight="1">
      <c r="A1" s="92">
        <v>44040</v>
      </c>
      <c r="B1" s="16" t="s">
        <v>48</v>
      </c>
      <c r="C1" s="16" t="s">
        <v>0</v>
      </c>
      <c r="D1" s="16" t="s">
        <v>1</v>
      </c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5" s="91" customFormat="1" ht="19.5" customHeight="1">
      <c r="A2" s="100" t="s">
        <v>570</v>
      </c>
      <c r="B2" s="84" t="s">
        <v>14</v>
      </c>
      <c r="C2" s="84" t="s">
        <v>14</v>
      </c>
      <c r="D2" s="84" t="s">
        <v>14</v>
      </c>
      <c r="E2" s="101"/>
    </row>
    <row r="3" spans="1:5" s="91" customFormat="1" ht="129.75" customHeight="1">
      <c r="A3" s="100" t="s">
        <v>573</v>
      </c>
      <c r="B3" s="84" t="s">
        <v>571</v>
      </c>
      <c r="C3" s="84" t="s">
        <v>571</v>
      </c>
      <c r="D3" s="84" t="s">
        <v>572</v>
      </c>
      <c r="E3" s="80" t="s">
        <v>501</v>
      </c>
    </row>
    <row r="4" spans="1:4" s="83" customFormat="1" ht="11.25">
      <c r="A4" s="82" t="s">
        <v>519</v>
      </c>
      <c r="B4" s="82" t="s">
        <v>37</v>
      </c>
      <c r="C4" s="82" t="s">
        <v>654</v>
      </c>
      <c r="D4" s="82" t="s">
        <v>438</v>
      </c>
    </row>
    <row r="5" spans="1:4" s="83" customFormat="1" ht="11.25">
      <c r="A5" s="82" t="s">
        <v>567</v>
      </c>
      <c r="B5" s="82" t="s">
        <v>37</v>
      </c>
      <c r="C5" s="82" t="s">
        <v>568</v>
      </c>
      <c r="D5" s="82" t="s">
        <v>569</v>
      </c>
    </row>
    <row r="6" spans="1:4" s="83" customFormat="1" ht="24" customHeight="1">
      <c r="A6" s="84" t="s">
        <v>651</v>
      </c>
      <c r="B6" s="85" t="s">
        <v>127</v>
      </c>
      <c r="C6" s="82" t="s">
        <v>653</v>
      </c>
      <c r="D6" s="84" t="s">
        <v>190</v>
      </c>
    </row>
    <row r="7" spans="1:4" s="86" customFormat="1" ht="22.5">
      <c r="A7" s="84" t="s">
        <v>652</v>
      </c>
      <c r="B7" s="85" t="s">
        <v>127</v>
      </c>
      <c r="C7" s="84" t="s">
        <v>189</v>
      </c>
      <c r="D7" s="84" t="s">
        <v>190</v>
      </c>
    </row>
    <row r="8" spans="1:4" s="83" customFormat="1" ht="11.25">
      <c r="A8" s="82" t="s">
        <v>520</v>
      </c>
      <c r="B8" s="82" t="s">
        <v>127</v>
      </c>
      <c r="C8" s="82" t="s">
        <v>653</v>
      </c>
      <c r="D8" s="82" t="s">
        <v>188</v>
      </c>
    </row>
    <row r="9" spans="1:4" s="83" customFormat="1" ht="11.25">
      <c r="A9" s="87" t="s">
        <v>521</v>
      </c>
      <c r="B9" s="82" t="s">
        <v>127</v>
      </c>
      <c r="C9" s="82" t="s">
        <v>653</v>
      </c>
      <c r="D9" s="82" t="s">
        <v>265</v>
      </c>
    </row>
    <row r="10" spans="1:4" s="83" customFormat="1" ht="11.25">
      <c r="A10" s="87" t="s">
        <v>522</v>
      </c>
      <c r="B10" s="82" t="s">
        <v>127</v>
      </c>
      <c r="C10" s="82" t="s">
        <v>259</v>
      </c>
      <c r="D10" s="82" t="s">
        <v>266</v>
      </c>
    </row>
    <row r="11" spans="1:4" s="83" customFormat="1" ht="11.25">
      <c r="A11" s="87" t="s">
        <v>523</v>
      </c>
      <c r="B11" s="82" t="s">
        <v>127</v>
      </c>
      <c r="C11" s="82" t="s">
        <v>261</v>
      </c>
      <c r="D11" s="82" t="s">
        <v>267</v>
      </c>
    </row>
    <row r="12" spans="1:4" s="86" customFormat="1" ht="12.75" customHeight="1">
      <c r="A12" s="88" t="s">
        <v>524</v>
      </c>
      <c r="B12" s="82" t="s">
        <v>127</v>
      </c>
      <c r="C12" s="82" t="s">
        <v>653</v>
      </c>
      <c r="D12" s="82" t="s">
        <v>265</v>
      </c>
    </row>
    <row r="13" spans="1:4" s="83" customFormat="1" ht="11.25">
      <c r="A13" s="87" t="s">
        <v>525</v>
      </c>
      <c r="B13" s="82" t="s">
        <v>127</v>
      </c>
      <c r="C13" s="82" t="s">
        <v>677</v>
      </c>
      <c r="D13" s="82" t="s">
        <v>266</v>
      </c>
    </row>
    <row r="14" spans="1:4" s="83" customFormat="1" ht="11.25">
      <c r="A14" s="87" t="s">
        <v>526</v>
      </c>
      <c r="B14" s="82" t="s">
        <v>127</v>
      </c>
      <c r="C14" s="82" t="s">
        <v>261</v>
      </c>
      <c r="D14" s="82" t="s">
        <v>267</v>
      </c>
    </row>
    <row r="15" spans="1:4" s="86" customFormat="1" ht="22.5">
      <c r="A15" s="84" t="s">
        <v>527</v>
      </c>
      <c r="B15" s="84" t="s">
        <v>128</v>
      </c>
      <c r="C15" s="84" t="s">
        <v>128</v>
      </c>
      <c r="D15" s="84" t="s">
        <v>191</v>
      </c>
    </row>
    <row r="16" spans="1:4" s="83" customFormat="1" ht="11.25">
      <c r="A16" s="87" t="s">
        <v>528</v>
      </c>
      <c r="B16" s="82" t="s">
        <v>127</v>
      </c>
      <c r="C16" s="82" t="s">
        <v>415</v>
      </c>
      <c r="D16" s="82" t="s">
        <v>416</v>
      </c>
    </row>
    <row r="17" spans="1:4" s="86" customFormat="1" ht="12.75" customHeight="1">
      <c r="A17" s="88" t="s">
        <v>529</v>
      </c>
      <c r="B17" s="82" t="s">
        <v>37</v>
      </c>
      <c r="C17" s="84" t="s">
        <v>426</v>
      </c>
      <c r="D17" s="84" t="s">
        <v>427</v>
      </c>
    </row>
    <row r="18" spans="1:4" s="86" customFormat="1" ht="12.75" customHeight="1">
      <c r="A18" s="88" t="s">
        <v>530</v>
      </c>
      <c r="B18" s="82" t="s">
        <v>127</v>
      </c>
      <c r="C18" s="82" t="s">
        <v>428</v>
      </c>
      <c r="D18" s="82" t="s">
        <v>429</v>
      </c>
    </row>
    <row r="19" spans="1:4" ht="12.75">
      <c r="A19" s="88" t="s">
        <v>546</v>
      </c>
      <c r="B19" s="87" t="s">
        <v>37</v>
      </c>
      <c r="C19" s="82" t="s">
        <v>547</v>
      </c>
      <c r="D19" s="82" t="s">
        <v>548</v>
      </c>
    </row>
    <row r="20" spans="1:4" ht="12.75">
      <c r="A20" s="88" t="s">
        <v>549</v>
      </c>
      <c r="B20" s="87" t="s">
        <v>37</v>
      </c>
      <c r="C20" s="82" t="s">
        <v>415</v>
      </c>
      <c r="D20" s="82" t="s">
        <v>416</v>
      </c>
    </row>
    <row r="21" spans="1:4" ht="12.75">
      <c r="A21" s="88" t="s">
        <v>550</v>
      </c>
      <c r="B21" s="87" t="s">
        <v>127</v>
      </c>
      <c r="C21" s="82" t="s">
        <v>315</v>
      </c>
      <c r="D21" s="82" t="s">
        <v>551</v>
      </c>
    </row>
    <row r="22" spans="1:4" ht="12.75">
      <c r="A22" s="88" t="s">
        <v>561</v>
      </c>
      <c r="B22" s="87" t="s">
        <v>127</v>
      </c>
      <c r="C22" s="82" t="s">
        <v>562</v>
      </c>
      <c r="D22" s="82" t="s">
        <v>562</v>
      </c>
    </row>
    <row r="23" spans="1:4" ht="12.75">
      <c r="A23" s="88" t="s">
        <v>552</v>
      </c>
      <c r="B23" s="87" t="s">
        <v>128</v>
      </c>
      <c r="C23" s="87" t="s">
        <v>553</v>
      </c>
      <c r="D23" s="87" t="s">
        <v>554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28125" style="71" customWidth="1"/>
    <col min="2" max="2" width="37.00390625" style="71" customWidth="1"/>
    <col min="3" max="3" width="10.8515625" style="71" customWidth="1"/>
    <col min="4" max="4" width="15.57421875" style="71" customWidth="1"/>
    <col min="5" max="16384" width="9.140625" style="71" customWidth="1"/>
  </cols>
  <sheetData>
    <row r="1" spans="1:2" ht="12">
      <c r="A1" s="69" t="s">
        <v>518</v>
      </c>
      <c r="B1" s="70"/>
    </row>
    <row r="2" spans="1:2" ht="15.75" customHeight="1">
      <c r="A2" s="72" t="s">
        <v>377</v>
      </c>
      <c r="B2" s="74" t="s">
        <v>383</v>
      </c>
    </row>
    <row r="3" spans="1:2" ht="24.75" customHeight="1">
      <c r="A3" s="72" t="s">
        <v>378</v>
      </c>
      <c r="B3" s="74" t="s">
        <v>466</v>
      </c>
    </row>
    <row r="4" spans="1:2" s="76" customFormat="1" ht="27.75" customHeight="1">
      <c r="A4" s="72" t="s">
        <v>274</v>
      </c>
      <c r="B4" s="72" t="s">
        <v>379</v>
      </c>
    </row>
    <row r="5" spans="1:2" s="76" customFormat="1" ht="15" customHeight="1">
      <c r="A5" s="72" t="s">
        <v>380</v>
      </c>
      <c r="B5" s="74" t="s">
        <v>383</v>
      </c>
    </row>
    <row r="6" spans="1:2" s="76" customFormat="1" ht="37.5" customHeight="1">
      <c r="A6" s="72" t="s">
        <v>381</v>
      </c>
      <c r="B6" s="72" t="s">
        <v>467</v>
      </c>
    </row>
    <row r="7" spans="1:2" ht="15.75" customHeight="1">
      <c r="A7" s="73" t="s">
        <v>382</v>
      </c>
      <c r="B7" s="74" t="s">
        <v>383</v>
      </c>
    </row>
    <row r="8" spans="1:2" ht="14.25" customHeight="1">
      <c r="A8" s="73" t="s">
        <v>384</v>
      </c>
      <c r="B8" s="74" t="s">
        <v>383</v>
      </c>
    </row>
    <row r="9" spans="1:2" ht="15.75" customHeight="1">
      <c r="A9" s="73" t="s">
        <v>385</v>
      </c>
      <c r="B9" s="74" t="s">
        <v>383</v>
      </c>
    </row>
    <row r="10" spans="1:2" ht="15.75" customHeight="1">
      <c r="A10" s="77" t="s">
        <v>386</v>
      </c>
      <c r="B10" s="74" t="s">
        <v>395</v>
      </c>
    </row>
    <row r="11" spans="1:2" ht="13.5" customHeight="1">
      <c r="A11" s="73" t="s">
        <v>387</v>
      </c>
      <c r="B11" s="74" t="s">
        <v>383</v>
      </c>
    </row>
    <row r="12" spans="1:2" ht="15.75" customHeight="1">
      <c r="A12" s="77" t="s">
        <v>388</v>
      </c>
      <c r="B12" s="74" t="s">
        <v>383</v>
      </c>
    </row>
    <row r="13" spans="1:2" ht="17.25" customHeight="1">
      <c r="A13" s="77" t="s">
        <v>389</v>
      </c>
      <c r="B13" s="72" t="s">
        <v>395</v>
      </c>
    </row>
    <row r="14" spans="1:2" ht="15" customHeight="1">
      <c r="A14" s="77" t="s">
        <v>390</v>
      </c>
      <c r="B14" s="74" t="s">
        <v>383</v>
      </c>
    </row>
    <row r="15" spans="1:2" ht="15.75" customHeight="1">
      <c r="A15" s="77" t="s">
        <v>391</v>
      </c>
      <c r="B15" s="74" t="s">
        <v>395</v>
      </c>
    </row>
    <row r="16" spans="1:2" ht="15" customHeight="1">
      <c r="A16" s="77" t="s">
        <v>392</v>
      </c>
      <c r="B16" s="74" t="s">
        <v>395</v>
      </c>
    </row>
    <row r="17" spans="1:2" ht="18" customHeight="1">
      <c r="A17" s="77" t="s">
        <v>393</v>
      </c>
      <c r="B17" s="72" t="s">
        <v>395</v>
      </c>
    </row>
    <row r="18" spans="1:2" ht="14.25" customHeight="1">
      <c r="A18" s="77" t="s">
        <v>394</v>
      </c>
      <c r="B18" s="74" t="s">
        <v>395</v>
      </c>
    </row>
    <row r="19" spans="1:2" ht="15.75" customHeight="1">
      <c r="A19" s="77" t="s">
        <v>396</v>
      </c>
      <c r="B19" s="74" t="s">
        <v>395</v>
      </c>
    </row>
    <row r="20" spans="1:2" ht="18.75" customHeight="1">
      <c r="A20" s="72" t="s">
        <v>397</v>
      </c>
      <c r="B20" s="72" t="s">
        <v>395</v>
      </c>
    </row>
    <row r="21" spans="1:2" ht="15.75" customHeight="1">
      <c r="A21" s="72" t="s">
        <v>398</v>
      </c>
      <c r="B21" s="72" t="s">
        <v>468</v>
      </c>
    </row>
    <row r="22" spans="1:2" ht="14.25" customHeight="1">
      <c r="A22" s="72" t="s">
        <v>399</v>
      </c>
      <c r="B22" s="74" t="s">
        <v>395</v>
      </c>
    </row>
    <row r="23" spans="1:2" ht="12.75" customHeight="1">
      <c r="A23" s="74" t="s">
        <v>400</v>
      </c>
      <c r="B23" s="74" t="s">
        <v>395</v>
      </c>
    </row>
    <row r="25" spans="1:4" ht="23.25">
      <c r="A25" s="79" t="s">
        <v>487</v>
      </c>
      <c r="B25" s="16" t="s">
        <v>497</v>
      </c>
      <c r="C25" s="16" t="s">
        <v>0</v>
      </c>
      <c r="D25" s="16" t="s">
        <v>498</v>
      </c>
    </row>
    <row r="26" spans="1:4" ht="33.75">
      <c r="A26" s="78" t="s">
        <v>469</v>
      </c>
      <c r="B26" s="17" t="s">
        <v>134</v>
      </c>
      <c r="C26" s="17" t="s">
        <v>151</v>
      </c>
      <c r="D26" s="17" t="s">
        <v>499</v>
      </c>
    </row>
    <row r="27" spans="1:4" ht="12.75">
      <c r="A27" s="78" t="s">
        <v>470</v>
      </c>
      <c r="B27" s="75" t="s">
        <v>128</v>
      </c>
      <c r="C27" s="75" t="s">
        <v>128</v>
      </c>
      <c r="D27" s="75" t="s">
        <v>128</v>
      </c>
    </row>
    <row r="28" spans="1:4" ht="12.75">
      <c r="A28" s="78" t="s">
        <v>471</v>
      </c>
      <c r="B28" s="75" t="s">
        <v>128</v>
      </c>
      <c r="C28" s="75" t="s">
        <v>128</v>
      </c>
      <c r="D28" s="75" t="s">
        <v>128</v>
      </c>
    </row>
    <row r="29" spans="1:4" ht="12.75">
      <c r="A29" s="78" t="s">
        <v>472</v>
      </c>
      <c r="B29" s="75" t="s">
        <v>128</v>
      </c>
      <c r="C29" s="75" t="s">
        <v>128</v>
      </c>
      <c r="D29" s="75" t="s">
        <v>128</v>
      </c>
    </row>
    <row r="30" spans="1:4" ht="12.75">
      <c r="A30" s="78" t="s">
        <v>473</v>
      </c>
      <c r="B30" s="75" t="s">
        <v>128</v>
      </c>
      <c r="C30" s="75" t="s">
        <v>128</v>
      </c>
      <c r="D30" s="75" t="s">
        <v>128</v>
      </c>
    </row>
    <row r="31" spans="1:4" ht="12.75">
      <c r="A31" s="78" t="s">
        <v>474</v>
      </c>
      <c r="B31" s="75" t="s">
        <v>128</v>
      </c>
      <c r="C31" s="75" t="s">
        <v>128</v>
      </c>
      <c r="D31" s="75" t="s">
        <v>128</v>
      </c>
    </row>
    <row r="32" spans="1:4" ht="12.75">
      <c r="A32" s="78" t="s">
        <v>475</v>
      </c>
      <c r="B32" s="75" t="s">
        <v>128</v>
      </c>
      <c r="C32" s="75" t="s">
        <v>128</v>
      </c>
      <c r="D32" s="75" t="s">
        <v>128</v>
      </c>
    </row>
    <row r="33" spans="1:4" ht="12.75">
      <c r="A33" s="78" t="s">
        <v>476</v>
      </c>
      <c r="B33" s="75" t="s">
        <v>128</v>
      </c>
      <c r="C33" s="75" t="s">
        <v>128</v>
      </c>
      <c r="D33" s="75" t="s">
        <v>128</v>
      </c>
    </row>
    <row r="34" spans="1:4" ht="12.75">
      <c r="A34" s="78" t="s">
        <v>490</v>
      </c>
      <c r="B34" s="75" t="s">
        <v>128</v>
      </c>
      <c r="C34" s="75" t="s">
        <v>128</v>
      </c>
      <c r="D34" s="75" t="s">
        <v>128</v>
      </c>
    </row>
    <row r="35" spans="1:4" ht="22.5" customHeight="1">
      <c r="A35" s="78" t="s">
        <v>477</v>
      </c>
      <c r="B35" s="17" t="s">
        <v>5</v>
      </c>
      <c r="C35" s="17" t="s">
        <v>100</v>
      </c>
      <c r="D35" s="17" t="s">
        <v>99</v>
      </c>
    </row>
    <row r="36" spans="1:4" ht="35.25" customHeight="1">
      <c r="A36" s="78" t="s">
        <v>478</v>
      </c>
      <c r="B36" s="11" t="s">
        <v>134</v>
      </c>
      <c r="C36" s="11" t="s">
        <v>500</v>
      </c>
      <c r="D36" s="11" t="s">
        <v>499</v>
      </c>
    </row>
    <row r="37" spans="1:4" ht="36.75" customHeight="1">
      <c r="A37" s="78" t="s">
        <v>492</v>
      </c>
      <c r="B37" s="11" t="s">
        <v>134</v>
      </c>
      <c r="C37" s="11" t="s">
        <v>500</v>
      </c>
      <c r="D37" s="11" t="s">
        <v>499</v>
      </c>
    </row>
    <row r="38" spans="1:4" ht="33" customHeight="1">
      <c r="A38" s="78" t="s">
        <v>493</v>
      </c>
      <c r="B38" s="11" t="s">
        <v>134</v>
      </c>
      <c r="C38" s="11" t="s">
        <v>500</v>
      </c>
      <c r="D38" s="11" t="s">
        <v>499</v>
      </c>
    </row>
    <row r="39" spans="1:4" ht="33.75" customHeight="1">
      <c r="A39" s="78" t="s">
        <v>385</v>
      </c>
      <c r="B39" s="19" t="s">
        <v>7</v>
      </c>
      <c r="C39" s="19" t="s">
        <v>109</v>
      </c>
      <c r="D39" s="17" t="s">
        <v>110</v>
      </c>
    </row>
    <row r="40" spans="1:4" ht="33.75">
      <c r="A40" s="78" t="s">
        <v>479</v>
      </c>
      <c r="B40" s="17" t="s">
        <v>134</v>
      </c>
      <c r="C40" s="17" t="s">
        <v>500</v>
      </c>
      <c r="D40" s="17" t="s">
        <v>499</v>
      </c>
    </row>
    <row r="41" spans="1:4" ht="12.75">
      <c r="A41" s="78" t="s">
        <v>480</v>
      </c>
      <c r="B41" s="75" t="s">
        <v>495</v>
      </c>
      <c r="C41" s="75"/>
      <c r="D41" s="75"/>
    </row>
    <row r="42" spans="1:4" ht="12.75">
      <c r="A42" s="78" t="s">
        <v>481</v>
      </c>
      <c r="B42" s="75" t="s">
        <v>495</v>
      </c>
      <c r="C42" s="75"/>
      <c r="D42" s="75"/>
    </row>
    <row r="43" spans="1:4" ht="12.75">
      <c r="A43" s="78" t="s">
        <v>482</v>
      </c>
      <c r="B43" s="75" t="s">
        <v>128</v>
      </c>
      <c r="C43" s="75" t="s">
        <v>128</v>
      </c>
      <c r="D43" s="75" t="s">
        <v>128</v>
      </c>
    </row>
    <row r="44" spans="1:4" ht="12.75">
      <c r="A44" s="78" t="s">
        <v>483</v>
      </c>
      <c r="B44" s="75" t="s">
        <v>128</v>
      </c>
      <c r="C44" s="75" t="s">
        <v>128</v>
      </c>
      <c r="D44" s="75" t="s">
        <v>128</v>
      </c>
    </row>
    <row r="45" spans="1:4" ht="36" customHeight="1">
      <c r="A45" s="78" t="s">
        <v>484</v>
      </c>
      <c r="B45" s="20" t="s">
        <v>36</v>
      </c>
      <c r="C45" s="20" t="s">
        <v>66</v>
      </c>
      <c r="D45" s="17" t="s">
        <v>103</v>
      </c>
    </row>
    <row r="46" spans="1:4" ht="12.75">
      <c r="A46" s="78" t="s">
        <v>485</v>
      </c>
      <c r="B46" s="75" t="s">
        <v>495</v>
      </c>
      <c r="C46" s="75"/>
      <c r="D46" s="75"/>
    </row>
    <row r="47" spans="1:4" ht="12.75">
      <c r="A47" s="78" t="s">
        <v>486</v>
      </c>
      <c r="B47" s="75" t="s">
        <v>495</v>
      </c>
      <c r="C47" s="75"/>
      <c r="D47" s="7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1.421875" style="15" customWidth="1"/>
    <col min="2" max="2" width="17.28125" style="15" customWidth="1"/>
    <col min="3" max="3" width="28.57421875" style="15" customWidth="1"/>
    <col min="4" max="4" width="37.28125" style="15" customWidth="1"/>
    <col min="5" max="5" width="70.57421875" style="15" customWidth="1"/>
    <col min="6" max="16384" width="9.140625" style="15" customWidth="1"/>
  </cols>
  <sheetData>
    <row r="1" spans="1:4" s="6" customFormat="1" ht="11.25">
      <c r="A1" s="3" t="s">
        <v>123</v>
      </c>
      <c r="B1" s="4"/>
      <c r="C1" s="4"/>
      <c r="D1" s="5"/>
    </row>
    <row r="2" spans="1:30" s="10" customFormat="1" ht="25.5" customHeight="1">
      <c r="A2" s="43">
        <v>42935</v>
      </c>
      <c r="B2" s="7" t="s">
        <v>124</v>
      </c>
      <c r="C2" s="7" t="s">
        <v>0</v>
      </c>
      <c r="D2" s="7" t="s">
        <v>1</v>
      </c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5" s="12" customFormat="1" ht="55.5" customHeight="1">
      <c r="A3" s="55" t="s">
        <v>502</v>
      </c>
      <c r="B3" s="11" t="s">
        <v>14</v>
      </c>
      <c r="C3" s="11"/>
      <c r="D3" s="11"/>
      <c r="E3" s="80" t="s">
        <v>501</v>
      </c>
    </row>
    <row r="4" spans="1:4" s="12" customFormat="1" ht="12.75" customHeight="1">
      <c r="A4" s="31" t="s">
        <v>131</v>
      </c>
      <c r="B4" s="17" t="s">
        <v>121</v>
      </c>
      <c r="C4" s="17" t="s">
        <v>100</v>
      </c>
      <c r="D4" s="17" t="s">
        <v>125</v>
      </c>
    </row>
    <row r="5" spans="1:4" ht="11.25">
      <c r="A5" s="21" t="s">
        <v>310</v>
      </c>
      <c r="B5" s="14" t="s">
        <v>121</v>
      </c>
      <c r="C5" s="14" t="s">
        <v>121</v>
      </c>
      <c r="D5" s="14" t="s">
        <v>125</v>
      </c>
    </row>
    <row r="6" spans="1:4" ht="11.25">
      <c r="A6" s="21" t="s">
        <v>504</v>
      </c>
      <c r="B6" s="14" t="s">
        <v>285</v>
      </c>
      <c r="C6" s="14" t="s">
        <v>315</v>
      </c>
      <c r="D6" s="14" t="s">
        <v>316</v>
      </c>
    </row>
    <row r="7" spans="1:4" ht="11.25">
      <c r="A7" s="14" t="s">
        <v>126</v>
      </c>
      <c r="B7" s="14" t="s">
        <v>127</v>
      </c>
      <c r="C7" s="14" t="s">
        <v>187</v>
      </c>
      <c r="D7" s="14" t="s">
        <v>188</v>
      </c>
    </row>
    <row r="8" spans="1:4" ht="11.25">
      <c r="A8" s="14" t="s">
        <v>437</v>
      </c>
      <c r="B8" s="14" t="s">
        <v>37</v>
      </c>
      <c r="C8" s="14" t="s">
        <v>315</v>
      </c>
      <c r="D8" s="14" t="s">
        <v>438</v>
      </c>
    </row>
    <row r="9" spans="1:4" ht="11.25">
      <c r="A9" s="14" t="s">
        <v>346</v>
      </c>
      <c r="B9" s="14" t="s">
        <v>127</v>
      </c>
      <c r="C9" s="14" t="s">
        <v>189</v>
      </c>
      <c r="D9" s="14" t="s">
        <v>190</v>
      </c>
    </row>
    <row r="10" spans="1:4" s="18" customFormat="1" ht="11.25">
      <c r="A10" s="17" t="s">
        <v>193</v>
      </c>
      <c r="B10" s="17" t="s">
        <v>186</v>
      </c>
      <c r="C10" s="17" t="s">
        <v>194</v>
      </c>
      <c r="D10" s="17" t="s">
        <v>194</v>
      </c>
    </row>
    <row r="11" spans="1:4" s="18" customFormat="1" ht="22.5">
      <c r="A11" s="17" t="s">
        <v>465</v>
      </c>
      <c r="B11" s="20" t="s">
        <v>127</v>
      </c>
      <c r="C11" s="17" t="s">
        <v>189</v>
      </c>
      <c r="D11" s="17" t="s">
        <v>190</v>
      </c>
    </row>
    <row r="12" spans="1:4" ht="11.25">
      <c r="A12" s="14" t="s">
        <v>311</v>
      </c>
      <c r="B12" s="19" t="s">
        <v>37</v>
      </c>
      <c r="C12" s="14" t="s">
        <v>312</v>
      </c>
      <c r="D12" s="14" t="s">
        <v>190</v>
      </c>
    </row>
    <row r="13" spans="1:4" ht="11.25">
      <c r="A13" s="14" t="s">
        <v>332</v>
      </c>
      <c r="B13" s="19" t="s">
        <v>37</v>
      </c>
      <c r="C13" s="14" t="s">
        <v>315</v>
      </c>
      <c r="D13" s="14" t="s">
        <v>190</v>
      </c>
    </row>
    <row r="14" spans="1:4" ht="11.25">
      <c r="A14" s="14" t="s">
        <v>313</v>
      </c>
      <c r="B14" s="19" t="s">
        <v>127</v>
      </c>
      <c r="C14" s="14" t="s">
        <v>312</v>
      </c>
      <c r="D14" s="14" t="s">
        <v>190</v>
      </c>
    </row>
    <row r="15" spans="1:4" ht="11.25">
      <c r="A15" s="14" t="s">
        <v>314</v>
      </c>
      <c r="B15" s="19" t="s">
        <v>128</v>
      </c>
      <c r="C15" s="14" t="s">
        <v>315</v>
      </c>
      <c r="D15" s="14" t="s">
        <v>316</v>
      </c>
    </row>
    <row r="16" spans="1:4" ht="11.25">
      <c r="A16" s="14" t="s">
        <v>347</v>
      </c>
      <c r="B16" s="14" t="s">
        <v>128</v>
      </c>
      <c r="C16" s="14" t="s">
        <v>191</v>
      </c>
      <c r="D16" s="14" t="s">
        <v>192</v>
      </c>
    </row>
    <row r="17" spans="1:4" ht="11.25">
      <c r="A17" s="14" t="s">
        <v>371</v>
      </c>
      <c r="B17" s="14" t="s">
        <v>128</v>
      </c>
      <c r="C17" s="14" t="s">
        <v>191</v>
      </c>
      <c r="D17" s="14" t="s">
        <v>316</v>
      </c>
    </row>
    <row r="18" spans="1:4" s="12" customFormat="1" ht="12.75" customHeight="1">
      <c r="A18" s="31" t="s">
        <v>417</v>
      </c>
      <c r="B18" s="17" t="s">
        <v>37</v>
      </c>
      <c r="C18" s="17" t="s">
        <v>418</v>
      </c>
      <c r="D18" s="17" t="s">
        <v>419</v>
      </c>
    </row>
    <row r="19" spans="1:4" s="12" customFormat="1" ht="12.75" customHeight="1">
      <c r="A19" s="31" t="s">
        <v>420</v>
      </c>
      <c r="B19" s="20" t="s">
        <v>421</v>
      </c>
      <c r="C19" s="17" t="s">
        <v>422</v>
      </c>
      <c r="D19" s="17" t="s">
        <v>423</v>
      </c>
    </row>
    <row r="20" spans="1:4" s="12" customFormat="1" ht="12.75" customHeight="1">
      <c r="A20" s="31" t="s">
        <v>407</v>
      </c>
      <c r="B20" s="17" t="s">
        <v>408</v>
      </c>
      <c r="C20" s="14" t="s">
        <v>187</v>
      </c>
      <c r="D20" s="14" t="s">
        <v>188</v>
      </c>
    </row>
    <row r="21" spans="1:4" ht="11.25">
      <c r="A21" s="21" t="s">
        <v>122</v>
      </c>
      <c r="B21" s="14" t="s">
        <v>181</v>
      </c>
      <c r="C21" s="14" t="s">
        <v>121</v>
      </c>
      <c r="D21" s="14" t="s">
        <v>125</v>
      </c>
    </row>
    <row r="22" spans="1:4" ht="11.25">
      <c r="A22" s="21" t="s">
        <v>309</v>
      </c>
      <c r="B22" s="14" t="s">
        <v>121</v>
      </c>
      <c r="C22" s="14" t="s">
        <v>121</v>
      </c>
      <c r="D22" s="14" t="s">
        <v>125</v>
      </c>
    </row>
    <row r="23" spans="1:4" ht="11.25">
      <c r="A23" s="21" t="s">
        <v>413</v>
      </c>
      <c r="B23" s="14" t="s">
        <v>37</v>
      </c>
      <c r="C23" s="14" t="s">
        <v>259</v>
      </c>
      <c r="D23" s="14" t="s">
        <v>266</v>
      </c>
    </row>
    <row r="24" spans="1:4" ht="11.25">
      <c r="A24" s="21" t="s">
        <v>414</v>
      </c>
      <c r="B24" s="14" t="s">
        <v>127</v>
      </c>
      <c r="C24" s="14" t="s">
        <v>415</v>
      </c>
      <c r="D24" s="14" t="s">
        <v>416</v>
      </c>
    </row>
    <row r="25" spans="1:4" ht="11.25">
      <c r="A25" s="21" t="s">
        <v>257</v>
      </c>
      <c r="B25" s="14" t="s">
        <v>127</v>
      </c>
      <c r="C25" s="14" t="s">
        <v>187</v>
      </c>
      <c r="D25" s="14" t="s">
        <v>265</v>
      </c>
    </row>
    <row r="26" spans="1:4" s="18" customFormat="1" ht="21.75" customHeight="1">
      <c r="A26" s="31" t="s">
        <v>367</v>
      </c>
      <c r="B26" s="14" t="s">
        <v>127</v>
      </c>
      <c r="C26" s="14" t="s">
        <v>187</v>
      </c>
      <c r="D26" s="14" t="s">
        <v>187</v>
      </c>
    </row>
    <row r="27" spans="1:4" ht="11.25">
      <c r="A27" s="21" t="s">
        <v>258</v>
      </c>
      <c r="B27" s="14" t="s">
        <v>127</v>
      </c>
      <c r="C27" s="14" t="s">
        <v>259</v>
      </c>
      <c r="D27" s="14" t="s">
        <v>266</v>
      </c>
    </row>
    <row r="28" spans="1:4" s="18" customFormat="1" ht="13.5" customHeight="1">
      <c r="A28" s="31" t="s">
        <v>268</v>
      </c>
      <c r="B28" s="14" t="s">
        <v>127</v>
      </c>
      <c r="C28" s="14" t="s">
        <v>259</v>
      </c>
      <c r="D28" s="14" t="s">
        <v>259</v>
      </c>
    </row>
    <row r="29" spans="1:4" ht="11.25">
      <c r="A29" s="21" t="s">
        <v>260</v>
      </c>
      <c r="B29" s="14" t="s">
        <v>127</v>
      </c>
      <c r="C29" s="14" t="s">
        <v>261</v>
      </c>
      <c r="D29" s="14" t="s">
        <v>267</v>
      </c>
    </row>
    <row r="30" spans="1:4" s="18" customFormat="1" ht="15" customHeight="1">
      <c r="A30" s="31" t="s">
        <v>269</v>
      </c>
      <c r="B30" s="14" t="s">
        <v>127</v>
      </c>
      <c r="C30" s="14" t="s">
        <v>261</v>
      </c>
      <c r="D30" s="14" t="s">
        <v>261</v>
      </c>
    </row>
    <row r="31" spans="1:4" ht="11.25">
      <c r="A31" s="21" t="s">
        <v>262</v>
      </c>
      <c r="B31" s="14" t="s">
        <v>127</v>
      </c>
      <c r="C31" s="14" t="s">
        <v>187</v>
      </c>
      <c r="D31" s="14" t="s">
        <v>265</v>
      </c>
    </row>
    <row r="32" spans="1:4" s="18" customFormat="1" ht="12.75" customHeight="1">
      <c r="A32" s="31" t="s">
        <v>270</v>
      </c>
      <c r="B32" s="14" t="s">
        <v>127</v>
      </c>
      <c r="C32" s="14" t="s">
        <v>187</v>
      </c>
      <c r="D32" s="14" t="s">
        <v>187</v>
      </c>
    </row>
    <row r="33" spans="1:4" ht="11.25">
      <c r="A33" s="21" t="s">
        <v>263</v>
      </c>
      <c r="B33" s="14" t="s">
        <v>127</v>
      </c>
      <c r="C33" s="14" t="s">
        <v>259</v>
      </c>
      <c r="D33" s="14" t="s">
        <v>266</v>
      </c>
    </row>
    <row r="34" spans="1:4" s="18" customFormat="1" ht="11.25" customHeight="1">
      <c r="A34" s="31" t="s">
        <v>271</v>
      </c>
      <c r="B34" s="14" t="s">
        <v>127</v>
      </c>
      <c r="C34" s="14" t="s">
        <v>259</v>
      </c>
      <c r="D34" s="14" t="s">
        <v>259</v>
      </c>
    </row>
    <row r="35" spans="1:4" ht="11.25">
      <c r="A35" s="21" t="s">
        <v>264</v>
      </c>
      <c r="B35" s="14" t="s">
        <v>127</v>
      </c>
      <c r="C35" s="14" t="s">
        <v>261</v>
      </c>
      <c r="D35" s="14" t="s">
        <v>267</v>
      </c>
    </row>
    <row r="36" spans="1:4" s="18" customFormat="1" ht="23.25" customHeight="1">
      <c r="A36" s="88" t="s">
        <v>538</v>
      </c>
      <c r="B36" s="17" t="s">
        <v>127</v>
      </c>
      <c r="C36" s="17" t="s">
        <v>261</v>
      </c>
      <c r="D36" s="17" t="s">
        <v>261</v>
      </c>
    </row>
    <row r="37" spans="1:4" s="18" customFormat="1" ht="12.75" customHeight="1">
      <c r="A37" s="31" t="s">
        <v>424</v>
      </c>
      <c r="B37" s="14" t="s">
        <v>37</v>
      </c>
      <c r="C37" s="17" t="s">
        <v>426</v>
      </c>
      <c r="D37" s="17" t="s">
        <v>427</v>
      </c>
    </row>
    <row r="38" spans="1:4" s="18" customFormat="1" ht="12.75" customHeight="1">
      <c r="A38" s="31" t="s">
        <v>425</v>
      </c>
      <c r="B38" s="14" t="s">
        <v>127</v>
      </c>
      <c r="C38" s="14" t="s">
        <v>428</v>
      </c>
      <c r="D38" s="14" t="s">
        <v>429</v>
      </c>
    </row>
    <row r="39" spans="1:4" s="18" customFormat="1" ht="12.75" customHeight="1">
      <c r="A39" s="31" t="s">
        <v>430</v>
      </c>
      <c r="B39" s="14" t="s">
        <v>285</v>
      </c>
      <c r="C39" s="14" t="s">
        <v>431</v>
      </c>
      <c r="D39" s="14" t="s">
        <v>432</v>
      </c>
    </row>
    <row r="40" spans="1:4" ht="11.25">
      <c r="A40" s="14" t="s">
        <v>129</v>
      </c>
      <c r="B40" s="14" t="s">
        <v>128</v>
      </c>
      <c r="C40" s="14" t="s">
        <v>128</v>
      </c>
      <c r="D40" s="14" t="s">
        <v>128</v>
      </c>
    </row>
    <row r="41" spans="1:4" ht="11.25">
      <c r="A41" s="14" t="s">
        <v>130</v>
      </c>
      <c r="B41" s="14" t="s">
        <v>128</v>
      </c>
      <c r="C41" s="14" t="s">
        <v>128</v>
      </c>
      <c r="D41" s="14" t="s">
        <v>128</v>
      </c>
    </row>
    <row r="42" spans="1:4" ht="11.25">
      <c r="A42" s="14" t="s">
        <v>433</v>
      </c>
      <c r="B42" s="14" t="s">
        <v>37</v>
      </c>
      <c r="C42" s="14" t="s">
        <v>259</v>
      </c>
      <c r="D42" s="14" t="s">
        <v>266</v>
      </c>
    </row>
    <row r="43" spans="1:4" ht="11.25">
      <c r="A43" s="14" t="s">
        <v>434</v>
      </c>
      <c r="B43" s="14" t="s">
        <v>127</v>
      </c>
      <c r="C43" s="14" t="s">
        <v>187</v>
      </c>
      <c r="D43" s="14" t="s">
        <v>265</v>
      </c>
    </row>
    <row r="44" spans="1:4" ht="11.25">
      <c r="A44" s="14" t="s">
        <v>435</v>
      </c>
      <c r="B44" s="14" t="s">
        <v>128</v>
      </c>
      <c r="C44" s="14" t="s">
        <v>191</v>
      </c>
      <c r="D44" s="14" t="s">
        <v>436</v>
      </c>
    </row>
    <row r="45" ht="6.75" customHeight="1"/>
    <row r="46" spans="1:3" ht="11.25">
      <c r="A46" s="56" t="s">
        <v>152</v>
      </c>
      <c r="C46" s="56" t="s">
        <v>182</v>
      </c>
    </row>
    <row r="47" s="56" customFormat="1" ht="11.25">
      <c r="A47" s="56" t="s">
        <v>183</v>
      </c>
    </row>
    <row r="48" ht="6" customHeight="1">
      <c r="A48" s="2"/>
    </row>
    <row r="49" spans="1:5" ht="15" customHeight="1">
      <c r="A49" s="15" t="s">
        <v>516</v>
      </c>
      <c r="B49" s="27"/>
      <c r="C49" s="27"/>
      <c r="D49" s="27"/>
      <c r="E49" s="27"/>
    </row>
    <row r="50" spans="1:5" ht="6.75" customHeight="1">
      <c r="A50" s="2"/>
      <c r="B50" s="27"/>
      <c r="C50" s="27"/>
      <c r="D50" s="27"/>
      <c r="E50" s="27"/>
    </row>
    <row r="51" ht="11.25">
      <c r="A51" s="22" t="s">
        <v>22</v>
      </c>
    </row>
    <row r="52" ht="12" thickBot="1">
      <c r="A52" s="15" t="s">
        <v>273</v>
      </c>
    </row>
    <row r="53" spans="1:4" ht="12" thickTop="1">
      <c r="A53" s="15" t="s">
        <v>23</v>
      </c>
      <c r="D53" s="23" t="s">
        <v>20</v>
      </c>
    </row>
    <row r="54" ht="15" customHeight="1">
      <c r="D54" s="24"/>
    </row>
    <row r="55" spans="1:4" ht="15" customHeight="1">
      <c r="A55" s="15" t="s">
        <v>62</v>
      </c>
      <c r="B55" s="25" t="s">
        <v>28</v>
      </c>
      <c r="C55" s="15" t="s">
        <v>272</v>
      </c>
      <c r="D55" s="24"/>
    </row>
    <row r="56" spans="1:4" ht="15" customHeight="1" thickBot="1">
      <c r="A56" s="15" t="s">
        <v>21</v>
      </c>
      <c r="B56" s="25" t="s">
        <v>29</v>
      </c>
      <c r="C56" s="15" t="s">
        <v>272</v>
      </c>
      <c r="D56" s="26"/>
    </row>
    <row r="57" ht="15" customHeight="1" thickTop="1"/>
    <row r="58" ht="1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 Secours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rmcauliffe</dc:creator>
  <cp:keywords/>
  <dc:description/>
  <cp:lastModifiedBy>Lisa Hunt</cp:lastModifiedBy>
  <cp:lastPrinted>2020-01-02T11:48:38Z</cp:lastPrinted>
  <dcterms:created xsi:type="dcterms:W3CDTF">2008-09-03T11:46:43Z</dcterms:created>
  <dcterms:modified xsi:type="dcterms:W3CDTF">2020-08-10T15:55:18Z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-1044014126</vt:i4>
  </property>
  <property fmtid="{D5CDD505-2E9C-101B-9397-08002B2CF9AE}" pid="3" name="_NewReviewCycle">
    <vt:lpwstr/>
  </property>
  <property fmtid="{D5CDD505-2E9C-101B-9397-08002B2CF9AE}" pid="4" name="_EmailSubject">
    <vt:lpwstr>Changes to insurances policies</vt:lpwstr>
  </property>
  <property fmtid="{D5CDD505-2E9C-101B-9397-08002B2CF9AE}" pid="5" name="_AuthorEmail">
    <vt:lpwstr>THart@bonsecours.ie</vt:lpwstr>
  </property>
  <property fmtid="{D5CDD505-2E9C-101B-9397-08002B2CF9AE}" pid="6" name="_AuthorEmailDisplayName">
    <vt:lpwstr>Trish Hart</vt:lpwstr>
  </property>
  <property fmtid="{D5CDD505-2E9C-101B-9397-08002B2CF9AE}" pid="7" name="_PreviousAdHocReviewCycleID">
    <vt:i4>2138604004</vt:i4>
  </property>
  <property fmtid="{D5CDD505-2E9C-101B-9397-08002B2CF9AE}" pid="8" name="_ReviewingToolsShownOnce">
    <vt:lpwstr/>
  </property>
</Properties>
</file>